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men.dirienzo\Desktop\"/>
    </mc:Choice>
  </mc:AlternateContent>
  <workbookProtection workbookPassword="C80E" lockStructure="1"/>
  <bookViews>
    <workbookView showSheetTabs="0" xWindow="0" yWindow="0" windowWidth="21570" windowHeight="7155"/>
  </bookViews>
  <sheets>
    <sheet name="prova bob" sheetId="14" r:id="rId1"/>
  </sheets>
  <functionGroups builtInGroupCount="18"/>
  <definedNames>
    <definedName name="_xlnm.Print_Area" localSheetId="0">'prova bob'!$A$1:$AM$603</definedName>
    <definedName name="Collaborazioni">#REF!</definedName>
    <definedName name="Dati_sui_corsi_universitari">#REF!</definedName>
    <definedName name="Scuole">#REF!</definedName>
    <definedName name="Tipologia_corsi_di_studio">#REF!</definedName>
    <definedName name="Torna_su">#REF!</definedName>
  </definedNames>
  <calcPr calcId="162913"/>
</workbook>
</file>

<file path=xl/calcChain.xml><?xml version="1.0" encoding="utf-8"?>
<calcChain xmlns="http://schemas.openxmlformats.org/spreadsheetml/2006/main">
  <c r="C102" i="14" l="1"/>
  <c r="C103" i="14"/>
  <c r="C101" i="14"/>
  <c r="N104" i="14"/>
  <c r="S104" i="14"/>
  <c r="I104" i="14"/>
  <c r="N94" i="14"/>
  <c r="S94" i="14"/>
  <c r="I94" i="14"/>
  <c r="O408" i="14"/>
  <c r="T408" i="14"/>
  <c r="Y408" i="14"/>
  <c r="J408" i="14"/>
  <c r="I118" i="14"/>
  <c r="AQ81" i="14"/>
  <c r="AR81" i="14" s="1"/>
  <c r="AQ79" i="14"/>
  <c r="O79" i="14" s="1"/>
  <c r="AR79" i="14"/>
  <c r="S79" i="14" s="1"/>
  <c r="U79" i="14" s="1"/>
  <c r="AS79" i="14"/>
  <c r="W79" i="14" s="1"/>
  <c r="Y79" i="14" s="1"/>
  <c r="AP81" i="14"/>
  <c r="D407" i="14"/>
  <c r="D406" i="14"/>
  <c r="D405" i="14"/>
  <c r="C91" i="14"/>
  <c r="C92" i="14"/>
  <c r="C93" i="14"/>
  <c r="C115" i="14"/>
  <c r="C116" i="14"/>
  <c r="C117" i="14"/>
  <c r="N118" i="14"/>
  <c r="S118" i="14"/>
  <c r="H175" i="14"/>
  <c r="H177" i="14"/>
  <c r="H179" i="14"/>
  <c r="Y179" i="14"/>
  <c r="H181" i="14"/>
  <c r="H183" i="14"/>
  <c r="Y183" i="14"/>
  <c r="H242" i="14"/>
  <c r="H244" i="14"/>
  <c r="H246" i="14"/>
  <c r="Y246" i="14"/>
  <c r="H248" i="14"/>
  <c r="H250" i="14"/>
  <c r="Y250" i="14"/>
  <c r="H309" i="14"/>
  <c r="H311" i="14"/>
  <c r="H313" i="14"/>
  <c r="Y313" i="14"/>
  <c r="H315" i="14"/>
  <c r="H317" i="14"/>
  <c r="Y317" i="14"/>
  <c r="AP80" i="14" l="1"/>
  <c r="Q79" i="14"/>
  <c r="AQ80" i="14" s="1"/>
  <c r="AS81" i="14"/>
  <c r="AQ82" i="14" s="1"/>
  <c r="AR82" i="14" s="1"/>
  <c r="AS82" i="14" s="1"/>
  <c r="AP82" i="14"/>
  <c r="AR80" i="14"/>
  <c r="N108" i="14"/>
  <c r="N109" i="14" s="1"/>
  <c r="S108" i="14"/>
  <c r="S109" i="14" s="1"/>
  <c r="I108" i="14"/>
  <c r="I109" i="14" s="1"/>
  <c r="AP83" i="14" l="1"/>
  <c r="AA79" i="14" s="1"/>
  <c r="AS80" i="14"/>
  <c r="AQ83" i="14" s="1"/>
  <c r="AP84" i="14" l="1"/>
  <c r="AR83" i="14"/>
  <c r="AS83" i="14" s="1"/>
  <c r="AC79" i="14"/>
  <c r="AQ84" i="14"/>
  <c r="AR84" i="14" l="1"/>
  <c r="AP85" i="14" s="1"/>
  <c r="AA84" i="14" s="1"/>
  <c r="AS84" i="14" l="1"/>
  <c r="AQ85" i="14" s="1"/>
  <c r="AC84" i="14" s="1"/>
</calcChain>
</file>

<file path=xl/sharedStrings.xml><?xml version="1.0" encoding="utf-8"?>
<sst xmlns="http://schemas.openxmlformats.org/spreadsheetml/2006/main" count="259" uniqueCount="130">
  <si>
    <t>RELAZIONE FINALE ANNUALE DEL LETTORE</t>
  </si>
  <si>
    <t>Paese:</t>
  </si>
  <si>
    <t>Sede:</t>
  </si>
  <si>
    <t>Facoltà:</t>
  </si>
  <si>
    <t>Università:</t>
  </si>
  <si>
    <t>Dipartimento:</t>
  </si>
  <si>
    <t>Istituto o sez.:</t>
  </si>
  <si>
    <t>Emisfero:</t>
  </si>
  <si>
    <t>Calendario:</t>
  </si>
  <si>
    <t>IEA:</t>
  </si>
  <si>
    <t>Data di assunzione in servizio nella sede:</t>
  </si>
  <si>
    <t>Sito web della facoltà o del dipartimento:</t>
  </si>
  <si>
    <t xml:space="preserve">Dati sul lettore </t>
  </si>
  <si>
    <t>Cognome:</t>
  </si>
  <si>
    <t>Nome:</t>
  </si>
  <si>
    <t>e-mail:</t>
  </si>
  <si>
    <t>telefono:</t>
  </si>
  <si>
    <t>Dati sulla sede di servizio del lettore</t>
  </si>
  <si>
    <t>A1</t>
  </si>
  <si>
    <t>A2</t>
  </si>
  <si>
    <t>B1</t>
  </si>
  <si>
    <t>B2</t>
  </si>
  <si>
    <t>C1</t>
  </si>
  <si>
    <t>totali</t>
  </si>
  <si>
    <t>Università</t>
  </si>
  <si>
    <t>Università 1:</t>
  </si>
  <si>
    <t>Università 2:</t>
  </si>
  <si>
    <t>università</t>
  </si>
  <si>
    <t>Università 3:</t>
  </si>
  <si>
    <t>n. dei corsi del lettore</t>
  </si>
  <si>
    <t>Riepilogo dell'orario d'insegnamento</t>
  </si>
  <si>
    <t>Istituto Italiano di Cultura</t>
  </si>
  <si>
    <t>Ambasciata</t>
  </si>
  <si>
    <t>Consolato</t>
  </si>
  <si>
    <t>* Specificare le modalità di completamento in "Informazioni sulla/e università di servizio" nella parte B punto 3</t>
  </si>
  <si>
    <t>Data:</t>
  </si>
  <si>
    <t>Firma del lettore</t>
  </si>
  <si>
    <t>lunedì</t>
  </si>
  <si>
    <t>martedì</t>
  </si>
  <si>
    <t>mercoledì</t>
  </si>
  <si>
    <t>giovedì</t>
  </si>
  <si>
    <t>venerdì</t>
  </si>
  <si>
    <t>sabato</t>
  </si>
  <si>
    <t>domenica</t>
  </si>
  <si>
    <t>lezione frontale</t>
  </si>
  <si>
    <t>completamento</t>
  </si>
  <si>
    <t>IEA</t>
  </si>
  <si>
    <t>Timbro della Rappresentanza Diplomatica o dell'Ufficio Consolare</t>
  </si>
  <si>
    <t>Firma del Capo Missione</t>
  </si>
  <si>
    <t>Università 1</t>
  </si>
  <si>
    <t>al</t>
  </si>
  <si>
    <t>denominazione corso</t>
  </si>
  <si>
    <t>n. corsi</t>
  </si>
  <si>
    <t>A1/A2</t>
  </si>
  <si>
    <t>A2/B1</t>
  </si>
  <si>
    <t>B1/B2</t>
  </si>
  <si>
    <t>B2/C1</t>
  </si>
  <si>
    <t>C1/C2</t>
  </si>
  <si>
    <t>livello QCER partenza</t>
  </si>
  <si>
    <t>livello QCER  arrivo</t>
  </si>
  <si>
    <t>Corsi del primo semestre</t>
  </si>
  <si>
    <t>Corsi del secondo semestre</t>
  </si>
  <si>
    <t>Altre attività didattiche</t>
  </si>
  <si>
    <t>attività</t>
  </si>
  <si>
    <t xml:space="preserve">orario </t>
  </si>
  <si>
    <t>antemeridiano</t>
  </si>
  <si>
    <t>pomeridiano</t>
  </si>
  <si>
    <t>x</t>
  </si>
  <si>
    <t>n.  frequentanti i corsi del lettore</t>
  </si>
  <si>
    <t>n. iscritti ai corsi del lettore</t>
  </si>
  <si>
    <t xml:space="preserve">n. degli altri corsi </t>
  </si>
  <si>
    <t xml:space="preserve">n. iscritti agli      altri corsi </t>
  </si>
  <si>
    <t xml:space="preserve">n.  frequentanti   gli altri corsi </t>
  </si>
  <si>
    <t>Calendario didattico:</t>
  </si>
  <si>
    <t>1° semestre dal</t>
  </si>
  <si>
    <t>2° semestre dal</t>
  </si>
  <si>
    <t>Timbro dell'Università e firma del Capo Dipartimento</t>
  </si>
  <si>
    <t>o del Responsabile della Cattedra</t>
  </si>
  <si>
    <t>totale</t>
  </si>
  <si>
    <t>università 1</t>
  </si>
  <si>
    <t>università 2</t>
  </si>
  <si>
    <t>università 3</t>
  </si>
  <si>
    <t>Ore effettive di lezione</t>
  </si>
  <si>
    <t>Orario settimanale</t>
  </si>
  <si>
    <t>Ore di lezione frontale</t>
  </si>
  <si>
    <t>totale ore di servizio settimanale</t>
  </si>
  <si>
    <t>Durata della lezione in minuti</t>
  </si>
  <si>
    <t>Ore di completamento presso*:</t>
  </si>
  <si>
    <t>Università 2</t>
  </si>
  <si>
    <t>Università 3</t>
  </si>
  <si>
    <t>boreale</t>
  </si>
  <si>
    <t>australe</t>
  </si>
  <si>
    <t>dal</t>
  </si>
  <si>
    <t>Data di inizio e termine dell'anno accademico:</t>
  </si>
  <si>
    <t>INFORMAZIONI SULLA/E UNIVERSITÀ DI SERVIZIO</t>
  </si>
  <si>
    <t>Variazione del numero degli studenti d'italiano nei corsi affidati al lettore rispetto all'anno accademico precedente:</t>
  </si>
  <si>
    <t>Motivi della variazione</t>
  </si>
  <si>
    <t>Motivi della scelta dello studio della lingua e cultura italiana:</t>
  </si>
  <si>
    <t>Curriculari</t>
  </si>
  <si>
    <t>Professionali</t>
  </si>
  <si>
    <t>Culturali</t>
  </si>
  <si>
    <t>Turistiche</t>
  </si>
  <si>
    <t>Altro</t>
  </si>
  <si>
    <t>Francese</t>
  </si>
  <si>
    <t>Inglese</t>
  </si>
  <si>
    <t>Spagnolo</t>
  </si>
  <si>
    <t>Tedesco</t>
  </si>
  <si>
    <t>Articolazione oraria settimanale della prestazione di servizio nel primo semestre</t>
  </si>
  <si>
    <t>Articolazione oraria settimanale della prestazione di servizio nel secondo semestre</t>
  </si>
  <si>
    <t>A - Utenza</t>
  </si>
  <si>
    <t>Numero degli studenti delle altre lingue straniere insegnate all’università</t>
  </si>
  <si>
    <t>(In caso affermativo compilare il file IEA.DOC)</t>
  </si>
  <si>
    <t>Dati sugli altri corsi d’italiano NON affidati al lettore, ma comunque attivi presso la/e sede/i di servizio</t>
  </si>
  <si>
    <t>n. studenti iscritti</t>
  </si>
  <si>
    <t>B - Attività d'insegnamento (osservazioni sull’attività svolta e sul contesto professionale</t>
  </si>
  <si>
    <t xml:space="preserve">1) Approccio metodologico e strumenti didattici usati (manuali o altro, supporti audio/video, informatici, ecc.)
</t>
  </si>
  <si>
    <t>2) Corsi più apprezzati dagli studenti e motivazione</t>
  </si>
  <si>
    <t>3) Attività di completamento</t>
  </si>
  <si>
    <t>4) Eventuali variazioni del piano di studi e/o di ordinamento universitario</t>
  </si>
  <si>
    <t>5) Eventuali variazioni del piano orario</t>
  </si>
  <si>
    <t>6) Eventuali variazioni nel numero degli studenti iscritti, affidati al lettore e frequentanti</t>
  </si>
  <si>
    <t>7) Livello d’interazione con il corpo docente e con la struttura accademica nel suo complesso</t>
  </si>
  <si>
    <t>ANNO ACCADEMICO</t>
  </si>
  <si>
    <t>Dati sui corsi affidati al lettore presso la/e sede/i di servizio nel primo semestre</t>
  </si>
  <si>
    <t>Dati sui corsi affidati al lettore presso la/e sede/i di servizio nel secondo semestre</t>
  </si>
  <si>
    <t>N.B. - Si ricorda di NON contare più volte gli stessi studenti</t>
  </si>
  <si>
    <t>media nell'anno accademico</t>
  </si>
  <si>
    <t>totale anno accademico</t>
  </si>
  <si>
    <t>9) Presenza di eventuali accordi di cooperazione con atenei italiani, o altri accordi di cooperazione culturale con l'Italia</t>
  </si>
  <si>
    <t>8) Cenni storici e descrizione della struttura accademica in cui vengono erogati i corsi d'italiano (facoltà, dipartimento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</si>
</sst>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 &quot;h&quot;"/>
    <numFmt numFmtId="165" formatCode="0\ &quot;m&quot;"/>
    <numFmt numFmtId="166" formatCode="0.00_ ;\-0.00\ "/>
    <numFmt numFmtId="167" formatCode="0.0"/>
  </numFmts>
  <fonts count="21" x14ac:knownFonts="1">
    <font>
      <sz val="10"/>
      <name val="Arial"/>
    </font>
    <font>
      <sz val="10"/>
      <name val="Arial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2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protection hidden="1"/>
    </xf>
    <xf numFmtId="0" fontId="1" fillId="0" borderId="0" xfId="0" applyFont="1" applyBorder="1" applyAlignment="1" applyProtection="1"/>
    <xf numFmtId="0" fontId="4" fillId="0" borderId="1" xfId="0" applyFont="1" applyBorder="1" applyAlignment="1" applyProtection="1">
      <alignment wrapText="1"/>
    </xf>
    <xf numFmtId="0" fontId="1" fillId="0" borderId="0" xfId="0" applyFont="1" applyBorder="1" applyProtection="1"/>
    <xf numFmtId="0" fontId="4" fillId="0" borderId="0" xfId="0" applyFont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/>
    <xf numFmtId="0" fontId="3" fillId="0" borderId="3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1" fillId="0" borderId="5" xfId="0" applyFont="1" applyBorder="1" applyAlignment="1" applyProtection="1"/>
    <xf numFmtId="0" fontId="11" fillId="0" borderId="4" xfId="0" applyFont="1" applyBorder="1" applyAlignment="1" applyProtection="1"/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3" fillId="0" borderId="7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 shrinkToFit="1"/>
    </xf>
    <xf numFmtId="0" fontId="13" fillId="0" borderId="7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4" fillId="0" borderId="8" xfId="0" applyFont="1" applyBorder="1" applyAlignment="1" applyProtection="1"/>
    <xf numFmtId="0" fontId="14" fillId="0" borderId="1" xfId="0" applyFont="1" applyBorder="1" applyAlignment="1" applyProtection="1"/>
    <xf numFmtId="0" fontId="14" fillId="0" borderId="1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13" fillId="0" borderId="7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4" fillId="0" borderId="7" xfId="0" applyFont="1" applyBorder="1" applyAlignment="1" applyProtection="1"/>
    <xf numFmtId="1" fontId="6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 applyProtection="1">
      <alignment horizontal="center"/>
    </xf>
    <xf numFmtId="0" fontId="4" fillId="0" borderId="8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wrapText="1"/>
    </xf>
    <xf numFmtId="0" fontId="4" fillId="0" borderId="0" xfId="0" applyFont="1" applyProtection="1"/>
    <xf numFmtId="0" fontId="4" fillId="0" borderId="8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14" fontId="10" fillId="0" borderId="0" xfId="0" applyNumberFormat="1" applyFont="1" applyBorder="1" applyAlignment="1" applyProtection="1"/>
    <xf numFmtId="0" fontId="10" fillId="0" borderId="7" xfId="0" applyFont="1" applyBorder="1" applyAlignment="1" applyProtection="1"/>
    <xf numFmtId="14" fontId="10" fillId="0" borderId="3" xfId="0" applyNumberFormat="1" applyFont="1" applyBorder="1" applyAlignment="1" applyProtection="1">
      <alignment horizontal="center"/>
    </xf>
    <xf numFmtId="14" fontId="10" fillId="0" borderId="0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0" fontId="14" fillId="0" borderId="7" xfId="0" applyFont="1" applyBorder="1" applyProtection="1"/>
    <xf numFmtId="1" fontId="10" fillId="0" borderId="0" xfId="0" applyNumberFormat="1" applyFont="1" applyFill="1" applyBorder="1" applyAlignment="1" applyProtection="1">
      <alignment vertical="center" wrapText="1"/>
    </xf>
    <xf numFmtId="0" fontId="10" fillId="2" borderId="7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right"/>
    </xf>
    <xf numFmtId="14" fontId="10" fillId="2" borderId="0" xfId="0" applyNumberFormat="1" applyFont="1" applyFill="1" applyBorder="1" applyAlignment="1" applyProtection="1">
      <alignment horizontal="center"/>
    </xf>
    <xf numFmtId="14" fontId="10" fillId="2" borderId="0" xfId="0" applyNumberFormat="1" applyFont="1" applyFill="1" applyBorder="1" applyAlignment="1" applyProtection="1"/>
    <xf numFmtId="14" fontId="10" fillId="2" borderId="3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0" fontId="1" fillId="0" borderId="0" xfId="0" applyFont="1" applyProtection="1"/>
    <xf numFmtId="0" fontId="1" fillId="2" borderId="0" xfId="0" applyFont="1" applyFill="1" applyProtection="1">
      <protection hidden="1"/>
    </xf>
    <xf numFmtId="0" fontId="1" fillId="0" borderId="5" xfId="0" applyFont="1" applyBorder="1" applyProtection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Protection="1"/>
    <xf numFmtId="0" fontId="1" fillId="0" borderId="0" xfId="0" applyFont="1" applyBorder="1" applyProtection="1">
      <protection hidden="1"/>
    </xf>
    <xf numFmtId="0" fontId="1" fillId="2" borderId="0" xfId="0" applyFont="1" applyFill="1" applyBorder="1" applyProtection="1"/>
    <xf numFmtId="0" fontId="1" fillId="0" borderId="7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3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1" xfId="0" applyFont="1" applyBorder="1" applyProtection="1"/>
    <xf numFmtId="0" fontId="1" fillId="0" borderId="9" xfId="0" applyFont="1" applyBorder="1" applyProtection="1"/>
    <xf numFmtId="0" fontId="1" fillId="0" borderId="3" xfId="0" applyFont="1" applyBorder="1" applyAlignment="1" applyProtection="1"/>
    <xf numFmtId="0" fontId="1" fillId="0" borderId="0" xfId="0" applyFont="1" applyAlignment="1" applyProtection="1"/>
    <xf numFmtId="0" fontId="1" fillId="0" borderId="9" xfId="0" applyFont="1" applyBorder="1" applyAlignment="1" applyProtection="1"/>
    <xf numFmtId="2" fontId="1" fillId="0" borderId="0" xfId="0" applyNumberFormat="1" applyFont="1" applyBorder="1" applyAlignment="1" applyProtection="1"/>
    <xf numFmtId="0" fontId="15" fillId="2" borderId="0" xfId="0" applyFont="1" applyFill="1" applyProtection="1"/>
    <xf numFmtId="0" fontId="15" fillId="2" borderId="0" xfId="0" applyFont="1" applyFill="1" applyBorder="1" applyProtection="1"/>
    <xf numFmtId="0" fontId="16" fillId="2" borderId="0" xfId="0" applyFont="1" applyFill="1" applyBorder="1" applyProtection="1"/>
    <xf numFmtId="164" fontId="15" fillId="2" borderId="0" xfId="0" applyNumberFormat="1" applyFont="1" applyFill="1" applyBorder="1" applyProtection="1"/>
    <xf numFmtId="165" fontId="15" fillId="2" borderId="0" xfId="0" applyNumberFormat="1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0" fillId="0" borderId="3" xfId="0" applyFont="1" applyBorder="1" applyAlignment="1" applyProtection="1"/>
    <xf numFmtId="0" fontId="17" fillId="2" borderId="0" xfId="0" applyFont="1" applyFill="1" applyBorder="1" applyProtection="1"/>
    <xf numFmtId="0" fontId="4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49" fontId="10" fillId="0" borderId="0" xfId="0" applyNumberFormat="1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1" fillId="0" borderId="3" xfId="0" applyFont="1" applyFill="1" applyBorder="1" applyProtection="1"/>
    <xf numFmtId="0" fontId="14" fillId="0" borderId="3" xfId="0" applyFont="1" applyFill="1" applyBorder="1" applyAlignment="1" applyProtection="1"/>
    <xf numFmtId="0" fontId="14" fillId="0" borderId="1" xfId="0" applyFont="1" applyFill="1" applyBorder="1" applyAlignment="1" applyProtection="1"/>
    <xf numFmtId="0" fontId="14" fillId="0" borderId="9" xfId="0" applyFont="1" applyFill="1" applyBorder="1" applyAlignment="1" applyProtection="1"/>
    <xf numFmtId="0" fontId="15" fillId="0" borderId="0" xfId="0" applyFont="1" applyFill="1" applyBorder="1" applyProtection="1"/>
    <xf numFmtId="0" fontId="6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166" fontId="10" fillId="0" borderId="0" xfId="0" applyNumberFormat="1" applyFont="1" applyBorder="1" applyAlignment="1" applyProtection="1"/>
    <xf numFmtId="166" fontId="10" fillId="0" borderId="0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"/>
    </xf>
    <xf numFmtId="49" fontId="10" fillId="0" borderId="9" xfId="0" applyNumberFormat="1" applyFont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49" fontId="10" fillId="0" borderId="6" xfId="0" applyNumberFormat="1" applyFont="1" applyBorder="1" applyAlignment="1" applyProtection="1">
      <alignment horizontal="center"/>
    </xf>
    <xf numFmtId="0" fontId="13" fillId="3" borderId="10" xfId="0" applyFont="1" applyFill="1" applyBorder="1" applyAlignment="1" applyProtection="1">
      <alignment vertical="center"/>
    </xf>
    <xf numFmtId="0" fontId="13" fillId="3" borderId="11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/>
    <xf numFmtId="0" fontId="18" fillId="2" borderId="0" xfId="0" applyFont="1" applyFill="1" applyBorder="1" applyProtection="1"/>
    <xf numFmtId="164" fontId="18" fillId="2" borderId="0" xfId="0" applyNumberFormat="1" applyFont="1" applyFill="1" applyBorder="1" applyProtection="1"/>
    <xf numFmtId="165" fontId="18" fillId="2" borderId="0" xfId="0" applyNumberFormat="1" applyFont="1" applyFill="1" applyBorder="1" applyProtection="1"/>
    <xf numFmtId="0" fontId="8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5" fillId="2" borderId="0" xfId="0" applyFont="1" applyFill="1" applyBorder="1" applyAlignment="1" applyProtection="1"/>
    <xf numFmtId="0" fontId="15" fillId="2" borderId="0" xfId="0" applyFont="1" applyFill="1" applyAlignment="1" applyProtection="1"/>
    <xf numFmtId="0" fontId="1" fillId="2" borderId="0" xfId="0" applyFont="1" applyFill="1" applyAlignment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Protection="1"/>
    <xf numFmtId="0" fontId="1" fillId="0" borderId="0" xfId="0" applyFont="1" applyProtection="1"/>
    <xf numFmtId="0" fontId="1" fillId="0" borderId="3" xfId="0" applyFont="1" applyBorder="1" applyProtection="1"/>
    <xf numFmtId="0" fontId="10" fillId="0" borderId="0" xfId="0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11" xfId="0" applyNumberFormat="1" applyFont="1" applyBorder="1" applyAlignment="1" applyProtection="1">
      <alignment horizontal="center" vertical="top" wrapText="1"/>
      <protection locked="0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12" fillId="0" borderId="10" xfId="0" applyNumberFormat="1" applyFont="1" applyFill="1" applyBorder="1" applyAlignment="1" applyProtection="1">
      <alignment horizontal="center" vertical="center"/>
    </xf>
    <xf numFmtId="1" fontId="12" fillId="0" borderId="11" xfId="0" applyNumberFormat="1" applyFont="1" applyFill="1" applyBorder="1" applyAlignment="1" applyProtection="1">
      <alignment horizontal="center" vertical="center"/>
    </xf>
    <xf numFmtId="1" fontId="12" fillId="0" borderId="12" xfId="0" applyNumberFormat="1" applyFont="1" applyFill="1" applyBorder="1" applyAlignment="1" applyProtection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 applyProtection="1">
      <alignment horizontal="center" vertical="center"/>
    </xf>
    <xf numFmtId="1" fontId="12" fillId="0" borderId="12" xfId="0" applyNumberFormat="1" applyFont="1" applyBorder="1" applyAlignment="1" applyProtection="1">
      <alignment horizontal="center" vertical="center"/>
    </xf>
    <xf numFmtId="1" fontId="12" fillId="0" borderId="2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12" fillId="4" borderId="2" xfId="0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/>
    </xf>
    <xf numFmtId="167" fontId="12" fillId="0" borderId="11" xfId="0" applyNumberFormat="1" applyFont="1" applyFill="1" applyBorder="1" applyAlignment="1" applyProtection="1">
      <alignment horizontal="center" vertical="center"/>
    </xf>
    <xf numFmtId="167" fontId="12" fillId="0" borderId="12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Border="1" applyAlignment="1" applyProtection="1">
      <alignment horizontal="left" wrapText="1"/>
      <protection locked="0"/>
    </xf>
    <xf numFmtId="14" fontId="4" fillId="0" borderId="4" xfId="0" applyNumberFormat="1" applyFont="1" applyBorder="1" applyAlignment="1" applyProtection="1">
      <alignment horizontal="left" wrapText="1"/>
      <protection locked="0"/>
    </xf>
    <xf numFmtId="14" fontId="4" fillId="0" borderId="6" xfId="0" applyNumberFormat="1" applyFont="1" applyBorder="1" applyAlignment="1" applyProtection="1">
      <alignment horizontal="left" wrapText="1"/>
      <protection locked="0"/>
    </xf>
    <xf numFmtId="14" fontId="4" fillId="0" borderId="8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9" xfId="0" applyNumberFormat="1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14" fontId="10" fillId="0" borderId="10" xfId="0" applyNumberFormat="1" applyFont="1" applyBorder="1" applyAlignment="1" applyProtection="1">
      <alignment horizontal="center"/>
      <protection locked="0"/>
    </xf>
    <xf numFmtId="14" fontId="10" fillId="0" borderId="11" xfId="0" applyNumberFormat="1" applyFont="1" applyBorder="1" applyAlignment="1" applyProtection="1">
      <alignment horizontal="center"/>
      <protection locked="0"/>
    </xf>
    <xf numFmtId="14" fontId="10" fillId="0" borderId="12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166" fontId="10" fillId="0" borderId="10" xfId="0" applyNumberFormat="1" applyFont="1" applyBorder="1" applyAlignment="1" applyProtection="1">
      <alignment horizontal="center"/>
      <protection locked="0"/>
    </xf>
    <xf numFmtId="166" fontId="10" fillId="0" borderId="12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left" vertical="top" wrapText="1"/>
    </xf>
    <xf numFmtId="166" fontId="10" fillId="0" borderId="10" xfId="0" applyNumberFormat="1" applyFont="1" applyBorder="1" applyAlignment="1" applyProtection="1">
      <alignment horizontal="center" shrinkToFit="1"/>
      <protection locked="0"/>
    </xf>
    <xf numFmtId="166" fontId="10" fillId="0" borderId="12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</xf>
    <xf numFmtId="0" fontId="9" fillId="0" borderId="10" xfId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hidden="1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3" fillId="0" borderId="12" xfId="0" applyNumberFormat="1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165" fontId="3" fillId="0" borderId="11" xfId="0" applyNumberFormat="1" applyFont="1" applyBorder="1" applyAlignment="1" applyProtection="1">
      <alignment horizontal="left" vertical="center" shrinkToFit="1"/>
    </xf>
    <xf numFmtId="0" fontId="0" fillId="0" borderId="12" xfId="0" applyBorder="1" applyProtection="1"/>
    <xf numFmtId="0" fontId="13" fillId="4" borderId="2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left" vertical="center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 vertical="center" wrapText="1"/>
    </xf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0" xfId="0" applyFont="1" applyProtection="1"/>
    <xf numFmtId="0" fontId="1" fillId="0" borderId="3" xfId="0" applyFont="1" applyBorder="1" applyProtection="1"/>
    <xf numFmtId="0" fontId="1" fillId="0" borderId="8" xfId="0" applyFont="1" applyBorder="1" applyProtection="1"/>
    <xf numFmtId="0" fontId="1" fillId="0" borderId="1" xfId="0" applyFont="1" applyBorder="1" applyProtection="1"/>
    <xf numFmtId="0" fontId="1" fillId="0" borderId="9" xfId="0" applyFont="1" applyBorder="1" applyProtection="1"/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right" vertical="center" shrinkToFit="1"/>
    </xf>
    <xf numFmtId="0" fontId="0" fillId="0" borderId="11" xfId="0" applyBorder="1" applyProtection="1"/>
    <xf numFmtId="164" fontId="4" fillId="0" borderId="2" xfId="0" applyNumberFormat="1" applyFont="1" applyBorder="1" applyAlignment="1" applyProtection="1">
      <alignment horizontal="center" vertical="center"/>
    </xf>
    <xf numFmtId="164" fontId="0" fillId="0" borderId="2" xfId="0" applyNumberFormat="1" applyBorder="1" applyProtection="1"/>
    <xf numFmtId="165" fontId="3" fillId="0" borderId="2" xfId="0" applyNumberFormat="1" applyFont="1" applyBorder="1" applyAlignment="1" applyProtection="1">
      <alignment horizontal="center" vertical="center"/>
    </xf>
    <xf numFmtId="164" fontId="13" fillId="0" borderId="4" xfId="0" applyNumberFormat="1" applyFont="1" applyBorder="1" applyAlignment="1" applyProtection="1">
      <alignment horizontal="right" vertical="center"/>
    </xf>
    <xf numFmtId="164" fontId="13" fillId="0" borderId="6" xfId="0" applyNumberFormat="1" applyFont="1" applyBorder="1" applyAlignment="1" applyProtection="1">
      <alignment horizontal="right" vertical="center"/>
    </xf>
    <xf numFmtId="0" fontId="1" fillId="4" borderId="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right" vertical="center" shrinkToFit="1"/>
    </xf>
    <xf numFmtId="0" fontId="6" fillId="0" borderId="11" xfId="0" applyFont="1" applyBorder="1" applyAlignment="1" applyProtection="1">
      <alignment horizontal="right" vertical="center" shrinkToFit="1"/>
    </xf>
    <xf numFmtId="0" fontId="6" fillId="0" borderId="12" xfId="0" applyFont="1" applyBorder="1" applyAlignment="1" applyProtection="1">
      <alignment horizontal="right" vertical="center" shrinkToFit="1"/>
    </xf>
    <xf numFmtId="0" fontId="6" fillId="0" borderId="10" xfId="0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right" vertical="center" shrinkToFit="1"/>
    </xf>
    <xf numFmtId="0" fontId="0" fillId="0" borderId="2" xfId="0" applyBorder="1" applyProtection="1"/>
    <xf numFmtId="165" fontId="3" fillId="0" borderId="2" xfId="0" applyNumberFormat="1" applyFont="1" applyBorder="1" applyAlignment="1" applyProtection="1">
      <alignment horizontal="left" vertical="center" shrinkToFit="1"/>
    </xf>
    <xf numFmtId="164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0" fillId="0" borderId="2" xfId="0" applyBorder="1" applyProtection="1">
      <protection locked="0"/>
    </xf>
    <xf numFmtId="165" fontId="3" fillId="0" borderId="2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center" vertical="center" wrapText="1" shrinkToFit="1"/>
    </xf>
    <xf numFmtId="0" fontId="6" fillId="0" borderId="4" xfId="0" applyFont="1" applyBorder="1" applyAlignment="1" applyProtection="1">
      <alignment horizontal="center" vertical="center" wrapText="1" shrinkToFit="1"/>
    </xf>
    <xf numFmtId="0" fontId="6" fillId="0" borderId="6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wrapText="1" shrinkToFit="1"/>
    </xf>
    <xf numFmtId="0" fontId="6" fillId="0" borderId="8" xfId="0" applyFont="1" applyBorder="1" applyAlignment="1" applyProtection="1">
      <alignment horizontal="center" vertical="center" wrapText="1" shrinkToFit="1"/>
    </xf>
    <xf numFmtId="0" fontId="6" fillId="0" borderId="1" xfId="0" applyFont="1" applyBorder="1" applyAlignment="1" applyProtection="1">
      <alignment horizontal="center" vertical="center" wrapText="1" shrinkToFit="1"/>
    </xf>
    <xf numFmtId="0" fontId="6" fillId="0" borderId="9" xfId="0" applyFont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right"/>
    </xf>
    <xf numFmtId="164" fontId="3" fillId="0" borderId="11" xfId="0" applyNumberFormat="1" applyFont="1" applyBorder="1" applyAlignment="1" applyProtection="1">
      <alignment horizontal="right" vertical="center" shrinkToFit="1"/>
    </xf>
  </cellXfs>
  <cellStyles count="2">
    <cellStyle name="Collegamento ipertestuale" xfId="1" builtinId="8"/>
    <cellStyle name="Normale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FF5FD"/>
      <rgbColor rgb="00660066"/>
      <rgbColor rgb="00FF8080"/>
      <rgbColor rgb="000066CC"/>
      <rgbColor rgb="00EAEAEA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383</xdr:row>
      <xdr:rowOff>95250</xdr:rowOff>
    </xdr:from>
    <xdr:to>
      <xdr:col>34</xdr:col>
      <xdr:colOff>182219</xdr:colOff>
      <xdr:row>395</xdr:row>
      <xdr:rowOff>38100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441464" y="64658185"/>
          <a:ext cx="6234320" cy="1930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47625</xdr:colOff>
      <xdr:row>434</xdr:row>
      <xdr:rowOff>123825</xdr:rowOff>
    </xdr:from>
    <xdr:to>
      <xdr:col>36</xdr:col>
      <xdr:colOff>123825</xdr:colOff>
      <xdr:row>449</xdr:row>
      <xdr:rowOff>0</xdr:rowOff>
    </xdr:to>
    <xdr:sp macro="" textlink="" fLocksText="0">
      <xdr:nvSpPr>
        <xdr:cNvPr id="1028" name="Text Box 4"/>
        <xdr:cNvSpPr txBox="1">
          <a:spLocks noChangeArrowheads="1"/>
        </xdr:cNvSpPr>
      </xdr:nvSpPr>
      <xdr:spPr bwMode="auto">
        <a:xfrm>
          <a:off x="285750" y="71831200"/>
          <a:ext cx="65055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40585</xdr:colOff>
      <xdr:row>451</xdr:row>
      <xdr:rowOff>91523</xdr:rowOff>
    </xdr:from>
    <xdr:to>
      <xdr:col>36</xdr:col>
      <xdr:colOff>107260</xdr:colOff>
      <xdr:row>467</xdr:row>
      <xdr:rowOff>139148</xdr:rowOff>
    </xdr:to>
    <xdr:sp macro="" textlink="" fLocksText="0">
      <xdr:nvSpPr>
        <xdr:cNvPr id="1029" name="Text Box 5"/>
        <xdr:cNvSpPr txBox="1">
          <a:spLocks noChangeArrowheads="1"/>
        </xdr:cNvSpPr>
      </xdr:nvSpPr>
      <xdr:spPr bwMode="auto">
        <a:xfrm>
          <a:off x="280781" y="74958023"/>
          <a:ext cx="6684479" cy="2698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 editAs="oneCell">
    <xdr:from>
      <xdr:col>2</xdr:col>
      <xdr:colOff>266700</xdr:colOff>
      <xdr:row>472</xdr:row>
      <xdr:rowOff>0</xdr:rowOff>
    </xdr:from>
    <xdr:to>
      <xdr:col>3</xdr:col>
      <xdr:colOff>19050</xdr:colOff>
      <xdr:row>473</xdr:row>
      <xdr:rowOff>28575</xdr:rowOff>
    </xdr:to>
    <xdr:sp macro="" textlink="">
      <xdr:nvSpPr>
        <xdr:cNvPr id="1181" name="Text Box 6"/>
        <xdr:cNvSpPr txBox="1">
          <a:spLocks noChangeArrowheads="1"/>
        </xdr:cNvSpPr>
      </xdr:nvSpPr>
      <xdr:spPr bwMode="auto">
        <a:xfrm>
          <a:off x="685800" y="790765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13252</xdr:colOff>
      <xdr:row>470</xdr:row>
      <xdr:rowOff>136664</xdr:rowOff>
    </xdr:from>
    <xdr:to>
      <xdr:col>36</xdr:col>
      <xdr:colOff>118027</xdr:colOff>
      <xdr:row>484</xdr:row>
      <xdr:rowOff>47626</xdr:rowOff>
    </xdr:to>
    <xdr:sp macro="" textlink="" fLocksText="0">
      <xdr:nvSpPr>
        <xdr:cNvPr id="1031" name="Text Box 7"/>
        <xdr:cNvSpPr txBox="1">
          <a:spLocks noChangeArrowheads="1"/>
        </xdr:cNvSpPr>
      </xdr:nvSpPr>
      <xdr:spPr bwMode="auto">
        <a:xfrm>
          <a:off x="251377" y="77876539"/>
          <a:ext cx="6534150" cy="21334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19050</xdr:colOff>
      <xdr:row>487</xdr:row>
      <xdr:rowOff>95250</xdr:rowOff>
    </xdr:from>
    <xdr:to>
      <xdr:col>36</xdr:col>
      <xdr:colOff>152400</xdr:colOff>
      <xdr:row>501</xdr:row>
      <xdr:rowOff>114300</xdr:rowOff>
    </xdr:to>
    <xdr:sp macro="" textlink="" fLocksText="0">
      <xdr:nvSpPr>
        <xdr:cNvPr id="1032" name="Text Box 8"/>
        <xdr:cNvSpPr txBox="1">
          <a:spLocks noChangeArrowheads="1"/>
        </xdr:cNvSpPr>
      </xdr:nvSpPr>
      <xdr:spPr bwMode="auto">
        <a:xfrm>
          <a:off x="257175" y="79800450"/>
          <a:ext cx="6705600" cy="2286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20292</xdr:colOff>
      <xdr:row>504</xdr:row>
      <xdr:rowOff>113058</xdr:rowOff>
    </xdr:from>
    <xdr:to>
      <xdr:col>36</xdr:col>
      <xdr:colOff>125067</xdr:colOff>
      <xdr:row>520</xdr:row>
      <xdr:rowOff>132108</xdr:rowOff>
    </xdr:to>
    <xdr:sp macro="" textlink="" fLocksText="0">
      <xdr:nvSpPr>
        <xdr:cNvPr id="1033" name="Text Box 9"/>
        <xdr:cNvSpPr txBox="1">
          <a:spLocks noChangeArrowheads="1"/>
        </xdr:cNvSpPr>
      </xdr:nvSpPr>
      <xdr:spPr bwMode="auto">
        <a:xfrm>
          <a:off x="260488" y="84090428"/>
          <a:ext cx="6722579" cy="26694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10767</xdr:colOff>
      <xdr:row>523</xdr:row>
      <xdr:rowOff>95252</xdr:rowOff>
    </xdr:from>
    <xdr:to>
      <xdr:col>36</xdr:col>
      <xdr:colOff>115542</xdr:colOff>
      <xdr:row>538</xdr:row>
      <xdr:rowOff>8283</xdr:rowOff>
    </xdr:to>
    <xdr:sp macro="" textlink="" fLocksText="0">
      <xdr:nvSpPr>
        <xdr:cNvPr id="1034" name="Text Box 10"/>
        <xdr:cNvSpPr txBox="1">
          <a:spLocks noChangeArrowheads="1"/>
        </xdr:cNvSpPr>
      </xdr:nvSpPr>
      <xdr:spPr bwMode="auto">
        <a:xfrm>
          <a:off x="250963" y="89398339"/>
          <a:ext cx="6722579" cy="2397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41412</xdr:colOff>
      <xdr:row>415</xdr:row>
      <xdr:rowOff>8283</xdr:rowOff>
    </xdr:from>
    <xdr:to>
      <xdr:col>36</xdr:col>
      <xdr:colOff>124239</xdr:colOff>
      <xdr:row>432</xdr:row>
      <xdr:rowOff>91109</xdr:rowOff>
    </xdr:to>
    <xdr:sp macro="" textlink="" fLocksText="0">
      <xdr:nvSpPr>
        <xdr:cNvPr id="13" name="Text Box 2"/>
        <xdr:cNvSpPr txBox="1">
          <a:spLocks noChangeArrowheads="1"/>
        </xdr:cNvSpPr>
      </xdr:nvSpPr>
      <xdr:spPr bwMode="auto">
        <a:xfrm>
          <a:off x="281608" y="68522022"/>
          <a:ext cx="6700631" cy="29568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8283</xdr:colOff>
      <xdr:row>541</xdr:row>
      <xdr:rowOff>140804</xdr:rowOff>
    </xdr:from>
    <xdr:to>
      <xdr:col>36</xdr:col>
      <xdr:colOff>124239</xdr:colOff>
      <xdr:row>561</xdr:row>
      <xdr:rowOff>142875</xdr:rowOff>
    </xdr:to>
    <xdr:sp macro="" textlink="" fLocksText="0">
      <xdr:nvSpPr>
        <xdr:cNvPr id="11" name="Text Box 10"/>
        <xdr:cNvSpPr txBox="1">
          <a:spLocks noChangeArrowheads="1"/>
        </xdr:cNvSpPr>
      </xdr:nvSpPr>
      <xdr:spPr bwMode="auto">
        <a:xfrm>
          <a:off x="246408" y="89469429"/>
          <a:ext cx="6545331" cy="31770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  <xdr:twoCellAnchor>
    <xdr:from>
      <xdr:col>1</xdr:col>
      <xdr:colOff>16565</xdr:colOff>
      <xdr:row>565</xdr:row>
      <xdr:rowOff>107674</xdr:rowOff>
    </xdr:from>
    <xdr:to>
      <xdr:col>36</xdr:col>
      <xdr:colOff>140805</xdr:colOff>
      <xdr:row>591</xdr:row>
      <xdr:rowOff>5794</xdr:rowOff>
    </xdr:to>
    <xdr:sp macro="" textlink="" fLocksText="0">
      <xdr:nvSpPr>
        <xdr:cNvPr id="12" name="Text Box 10"/>
        <xdr:cNvSpPr txBox="1">
          <a:spLocks noChangeArrowheads="1"/>
        </xdr:cNvSpPr>
      </xdr:nvSpPr>
      <xdr:spPr bwMode="auto">
        <a:xfrm>
          <a:off x="256761" y="97362065"/>
          <a:ext cx="6742044" cy="42050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it-IT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2:BB1016"/>
  <sheetViews>
    <sheetView showGridLines="0" showRowColHeaders="0" tabSelected="1" topLeftCell="B33" zoomScaleNormal="100" zoomScaleSheetLayoutView="85" workbookViewId="0">
      <selection activeCell="I91" sqref="I91:M91"/>
    </sheetView>
  </sheetViews>
  <sheetFormatPr defaultRowHeight="12.75" x14ac:dyDescent="0.2"/>
  <cols>
    <col min="1" max="1" width="3.5703125" style="72" customWidth="1"/>
    <col min="2" max="2" width="2.7109375" style="72" customWidth="1"/>
    <col min="3" max="4" width="4.7109375" style="72" customWidth="1"/>
    <col min="5" max="25" width="2.7109375" style="72" customWidth="1"/>
    <col min="26" max="29" width="2.5703125" style="72" customWidth="1"/>
    <col min="30" max="33" width="2.7109375" style="72" customWidth="1"/>
    <col min="34" max="35" width="2.85546875" style="72" customWidth="1"/>
    <col min="36" max="37" width="2.5703125" style="72" customWidth="1"/>
    <col min="38" max="38" width="2.7109375" style="72" customWidth="1"/>
    <col min="39" max="39" width="3.7109375" style="72" customWidth="1"/>
    <col min="40" max="41" width="9.140625" style="101"/>
    <col min="42" max="42" width="4.7109375" style="101" customWidth="1"/>
    <col min="43" max="43" width="6.42578125" style="101" bestFit="1" customWidth="1"/>
    <col min="44" max="46" width="4.7109375" style="101" customWidth="1"/>
    <col min="47" max="47" width="5.140625" style="101" bestFit="1" customWidth="1"/>
    <col min="48" max="49" width="4.7109375" style="101" customWidth="1"/>
    <col min="50" max="50" width="4.7109375" style="100" customWidth="1"/>
    <col min="51" max="53" width="9.140625" style="100"/>
    <col min="54" max="54" width="9.140625" style="71"/>
    <col min="55" max="16384" width="9.140625" style="72"/>
  </cols>
  <sheetData>
    <row r="2" spans="1:54" ht="20.25" x14ac:dyDescent="0.3">
      <c r="A2" s="13"/>
      <c r="B2" s="276" t="s">
        <v>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13"/>
    </row>
    <row r="3" spans="1:54" ht="4.5" customHeight="1" x14ac:dyDescent="0.3">
      <c r="A3" s="13"/>
      <c r="B3" s="73"/>
      <c r="C3" s="73"/>
      <c r="D3" s="73"/>
      <c r="E3" s="7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3"/>
    </row>
    <row r="4" spans="1:54" s="156" customFormat="1" ht="4.5" customHeight="1" x14ac:dyDescent="0.3">
      <c r="A4" s="153"/>
      <c r="B4" s="153"/>
      <c r="C4" s="153"/>
      <c r="D4" s="153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3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55"/>
      <c r="AY4" s="155"/>
      <c r="AZ4" s="155"/>
      <c r="BA4" s="155"/>
    </row>
    <row r="5" spans="1:54" s="97" customFormat="1" ht="21" customHeight="1" x14ac:dyDescent="0.25">
      <c r="A5" s="149"/>
      <c r="B5" s="368" t="s">
        <v>122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148"/>
      <c r="V5" s="369"/>
      <c r="W5" s="370"/>
      <c r="X5" s="370"/>
      <c r="Y5" s="370"/>
      <c r="Z5" s="371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9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1"/>
      <c r="AY5" s="151"/>
      <c r="AZ5" s="151"/>
      <c r="BA5" s="151"/>
      <c r="BB5" s="152"/>
    </row>
    <row r="6" spans="1:54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54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54" x14ac:dyDescent="0.2">
      <c r="A8" s="13"/>
      <c r="B8" s="289" t="s">
        <v>12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6"/>
      <c r="AM8" s="6"/>
    </row>
    <row r="9" spans="1:54" x14ac:dyDescent="0.2">
      <c r="A9" s="13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6"/>
      <c r="AM9" s="6"/>
    </row>
    <row r="10" spans="1:54" x14ac:dyDescent="0.2">
      <c r="A10" s="13"/>
      <c r="B10" s="77"/>
      <c r="C10" s="6"/>
      <c r="D10" s="6"/>
      <c r="E10" s="6"/>
      <c r="F10" s="78" t="s">
        <v>13</v>
      </c>
      <c r="G10" s="78"/>
      <c r="H10" s="269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8"/>
      <c r="V10" s="79"/>
      <c r="W10" s="4" t="s">
        <v>14</v>
      </c>
      <c r="X10" s="4"/>
      <c r="Y10" s="4"/>
      <c r="Z10" s="269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8"/>
      <c r="AL10" s="80"/>
      <c r="AM10" s="6"/>
    </row>
    <row r="11" spans="1:54" s="6" customFormat="1" x14ac:dyDescent="0.2">
      <c r="A11" s="81"/>
      <c r="B11" s="77"/>
      <c r="F11" s="78"/>
      <c r="G11" s="78"/>
      <c r="Z11" s="78"/>
      <c r="AL11" s="80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82"/>
    </row>
    <row r="12" spans="1:54" x14ac:dyDescent="0.2">
      <c r="B12" s="77"/>
      <c r="C12" s="6"/>
      <c r="D12" s="6"/>
      <c r="E12" s="6"/>
      <c r="F12" s="78" t="s">
        <v>15</v>
      </c>
      <c r="G12" s="78"/>
      <c r="H12" s="274"/>
      <c r="I12" s="275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8"/>
      <c r="V12" s="79"/>
      <c r="W12" s="14" t="s">
        <v>16</v>
      </c>
      <c r="X12" s="14"/>
      <c r="Y12" s="14"/>
      <c r="Z12" s="277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9"/>
      <c r="AL12" s="80"/>
      <c r="AM12" s="6"/>
    </row>
    <row r="13" spans="1:54" x14ac:dyDescent="0.2">
      <c r="B13" s="7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80"/>
      <c r="AM13" s="6"/>
    </row>
    <row r="14" spans="1:54" x14ac:dyDescent="0.2">
      <c r="B14" s="83"/>
      <c r="C14" s="81"/>
      <c r="D14" s="14" t="s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280"/>
      <c r="S14" s="281"/>
      <c r="T14" s="281"/>
      <c r="U14" s="281"/>
      <c r="V14" s="281"/>
      <c r="W14" s="282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4"/>
      <c r="AM14" s="81"/>
    </row>
    <row r="15" spans="1:54" x14ac:dyDescent="0.2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7"/>
      <c r="AM15" s="81"/>
    </row>
    <row r="16" spans="1:54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2:42" x14ac:dyDescent="0.2">
      <c r="B17" s="285" t="s">
        <v>17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9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81"/>
      <c r="AM17" s="81"/>
    </row>
    <row r="18" spans="2:42" x14ac:dyDescent="0.2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6"/>
    </row>
    <row r="19" spans="2:42" x14ac:dyDescent="0.2">
      <c r="B19" s="77"/>
      <c r="C19" s="6"/>
      <c r="D19" s="6"/>
      <c r="E19" s="6"/>
      <c r="F19" s="78" t="s">
        <v>1</v>
      </c>
      <c r="G19" s="78"/>
      <c r="H19" s="269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79"/>
      <c r="U19" s="251" t="s">
        <v>2</v>
      </c>
      <c r="V19" s="251"/>
      <c r="W19" s="251"/>
      <c r="X19" s="269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8"/>
      <c r="AL19" s="80"/>
      <c r="AM19" s="6"/>
    </row>
    <row r="20" spans="2:42" x14ac:dyDescent="0.2">
      <c r="B20" s="77"/>
      <c r="C20" s="6"/>
      <c r="D20" s="6"/>
      <c r="E20" s="6"/>
      <c r="F20" s="78"/>
      <c r="G20" s="7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8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80"/>
      <c r="AM20" s="6"/>
    </row>
    <row r="21" spans="2:42" x14ac:dyDescent="0.2">
      <c r="B21" s="77"/>
      <c r="C21" s="6"/>
      <c r="D21" s="6"/>
      <c r="E21" s="6"/>
      <c r="F21" s="16" t="s">
        <v>7</v>
      </c>
      <c r="G21" s="16"/>
      <c r="H21" s="284"/>
      <c r="I21" s="267"/>
      <c r="J21" s="268"/>
      <c r="K21" s="79"/>
      <c r="L21" s="14" t="s">
        <v>8</v>
      </c>
      <c r="M21" s="14"/>
      <c r="N21" s="14"/>
      <c r="O21" s="14"/>
      <c r="P21" s="286"/>
      <c r="Q21" s="287"/>
      <c r="R21" s="288"/>
      <c r="S21" s="4"/>
      <c r="W21" s="78" t="s">
        <v>9</v>
      </c>
      <c r="X21" s="12"/>
      <c r="Z21" s="283" t="s">
        <v>111</v>
      </c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80"/>
      <c r="AM21" s="6"/>
      <c r="AO21" s="101" t="s">
        <v>67</v>
      </c>
      <c r="AP21" s="101" t="s">
        <v>90</v>
      </c>
    </row>
    <row r="22" spans="2:42" x14ac:dyDescent="0.2">
      <c r="B22" s="77"/>
      <c r="C22" s="6"/>
      <c r="D22" s="6"/>
      <c r="E22" s="6"/>
      <c r="F22" s="78"/>
      <c r="G22" s="7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8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80"/>
      <c r="AM22" s="6"/>
      <c r="AP22" s="101" t="s">
        <v>91</v>
      </c>
    </row>
    <row r="23" spans="2:42" ht="3" customHeight="1" x14ac:dyDescent="0.2">
      <c r="B23" s="88"/>
      <c r="C23" s="82"/>
      <c r="D23" s="82"/>
      <c r="E23" s="82"/>
      <c r="F23" s="89"/>
      <c r="G23" s="89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9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0"/>
      <c r="AM23" s="91"/>
    </row>
    <row r="24" spans="2:42" x14ac:dyDescent="0.2">
      <c r="B24" s="77"/>
      <c r="C24" s="6"/>
      <c r="D24" s="6"/>
      <c r="E24" s="6"/>
      <c r="F24" s="78"/>
      <c r="G24" s="7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8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80"/>
      <c r="AM24" s="6"/>
    </row>
    <row r="25" spans="2:42" x14ac:dyDescent="0.2">
      <c r="B25" s="77"/>
      <c r="C25" s="251" t="s">
        <v>25</v>
      </c>
      <c r="D25" s="251"/>
      <c r="E25" s="251"/>
      <c r="F25" s="251"/>
      <c r="G25" s="78"/>
      <c r="H25" s="266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8"/>
      <c r="AL25" s="80"/>
      <c r="AM25" s="6"/>
    </row>
    <row r="26" spans="2:42" ht="6" customHeight="1" x14ac:dyDescent="0.2">
      <c r="B26" s="77"/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W26" s="14"/>
      <c r="X26" s="14"/>
      <c r="Y26" s="14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M26" s="6"/>
    </row>
    <row r="27" spans="2:42" x14ac:dyDescent="0.2">
      <c r="B27" s="77"/>
      <c r="C27" s="264" t="s">
        <v>3</v>
      </c>
      <c r="D27" s="264"/>
      <c r="E27" s="264"/>
      <c r="F27" s="264"/>
      <c r="G27" s="16"/>
      <c r="H27" s="266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8"/>
      <c r="AL27" s="80"/>
      <c r="AM27" s="6"/>
    </row>
    <row r="28" spans="2:42" ht="6" customHeight="1" x14ac:dyDescent="0.2">
      <c r="B28" s="77"/>
      <c r="C28" s="6"/>
      <c r="D28" s="6"/>
      <c r="E28" s="6"/>
      <c r="F28" s="92"/>
      <c r="G28" s="9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8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80"/>
      <c r="AM28" s="6"/>
    </row>
    <row r="29" spans="2:42" x14ac:dyDescent="0.2">
      <c r="B29" s="77"/>
      <c r="C29" s="6"/>
      <c r="D29" s="6"/>
      <c r="E29" s="6"/>
      <c r="F29" s="16" t="s">
        <v>5</v>
      </c>
      <c r="G29" s="16"/>
      <c r="H29" s="266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8"/>
      <c r="U29" s="273" t="s">
        <v>6</v>
      </c>
      <c r="V29" s="264"/>
      <c r="W29" s="264"/>
      <c r="X29" s="264"/>
      <c r="Y29" s="264"/>
      <c r="Z29" s="265"/>
      <c r="AA29" s="266"/>
      <c r="AB29" s="267"/>
      <c r="AC29" s="267"/>
      <c r="AD29" s="267"/>
      <c r="AE29" s="267"/>
      <c r="AF29" s="267"/>
      <c r="AG29" s="267"/>
      <c r="AH29" s="267"/>
      <c r="AI29" s="267"/>
      <c r="AJ29" s="267"/>
      <c r="AK29" s="268"/>
      <c r="AL29" s="80"/>
      <c r="AM29" s="6"/>
    </row>
    <row r="30" spans="2:42" ht="6" customHeight="1" x14ac:dyDescent="0.2">
      <c r="B30" s="7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80"/>
      <c r="AM30" s="6"/>
    </row>
    <row r="31" spans="2:42" x14ac:dyDescent="0.2">
      <c r="B31" s="77"/>
      <c r="C31" s="264" t="s">
        <v>11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5"/>
      <c r="R31" s="274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2"/>
      <c r="AL31" s="80"/>
      <c r="AM31" s="6"/>
    </row>
    <row r="32" spans="2:42" ht="6" customHeight="1" x14ac:dyDescent="0.2">
      <c r="B32" s="7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80"/>
      <c r="AM32" s="6"/>
    </row>
    <row r="33" spans="2:39" x14ac:dyDescent="0.2">
      <c r="B33" s="77"/>
      <c r="C33" s="264" t="s">
        <v>3</v>
      </c>
      <c r="D33" s="264"/>
      <c r="E33" s="264"/>
      <c r="F33" s="264"/>
      <c r="G33" s="16"/>
      <c r="H33" s="266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80"/>
      <c r="AM33" s="6"/>
    </row>
    <row r="34" spans="2:39" ht="6" customHeight="1" x14ac:dyDescent="0.2">
      <c r="B34" s="77"/>
      <c r="C34" s="6"/>
      <c r="D34" s="6"/>
      <c r="E34" s="6"/>
      <c r="F34" s="92"/>
      <c r="G34" s="9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80"/>
      <c r="AM34" s="6"/>
    </row>
    <row r="35" spans="2:39" x14ac:dyDescent="0.2">
      <c r="B35" s="77"/>
      <c r="C35" s="6"/>
      <c r="D35" s="6"/>
      <c r="E35" s="6"/>
      <c r="F35" s="16" t="s">
        <v>5</v>
      </c>
      <c r="G35" s="16"/>
      <c r="H35" s="266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8"/>
      <c r="U35" s="273" t="s">
        <v>6</v>
      </c>
      <c r="V35" s="264"/>
      <c r="W35" s="264"/>
      <c r="X35" s="264"/>
      <c r="Y35" s="264"/>
      <c r="Z35" s="265"/>
      <c r="AA35" s="266"/>
      <c r="AB35" s="267"/>
      <c r="AC35" s="267"/>
      <c r="AD35" s="267"/>
      <c r="AE35" s="267"/>
      <c r="AF35" s="267"/>
      <c r="AG35" s="267"/>
      <c r="AH35" s="267"/>
      <c r="AI35" s="267"/>
      <c r="AJ35" s="267"/>
      <c r="AK35" s="268"/>
      <c r="AL35" s="80"/>
      <c r="AM35" s="6"/>
    </row>
    <row r="36" spans="2:39" ht="6" customHeight="1" x14ac:dyDescent="0.2">
      <c r="B36" s="7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80"/>
      <c r="AM36" s="6"/>
    </row>
    <row r="37" spans="2:39" x14ac:dyDescent="0.2">
      <c r="B37" s="77"/>
      <c r="C37" s="264" t="s">
        <v>11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5"/>
      <c r="R37" s="270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2"/>
      <c r="AL37" s="80"/>
      <c r="AM37" s="6"/>
    </row>
    <row r="38" spans="2:39" x14ac:dyDescent="0.2">
      <c r="B38" s="7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80"/>
      <c r="AM38" s="6"/>
    </row>
    <row r="39" spans="2:39" ht="3" customHeight="1" x14ac:dyDescent="0.2">
      <c r="B39" s="88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0"/>
      <c r="AM39" s="91"/>
    </row>
    <row r="40" spans="2:39" x14ac:dyDescent="0.2">
      <c r="B40" s="7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80"/>
      <c r="AM40" s="6"/>
    </row>
    <row r="41" spans="2:39" x14ac:dyDescent="0.2">
      <c r="B41" s="77"/>
      <c r="C41" s="251" t="s">
        <v>26</v>
      </c>
      <c r="D41" s="251"/>
      <c r="E41" s="251"/>
      <c r="F41" s="251"/>
      <c r="G41" s="78"/>
      <c r="H41" s="266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8"/>
      <c r="AL41" s="80"/>
      <c r="AM41" s="6"/>
    </row>
    <row r="42" spans="2:39" ht="6" customHeight="1" x14ac:dyDescent="0.2">
      <c r="B42" s="77"/>
      <c r="C42" s="78"/>
      <c r="D42" s="78"/>
      <c r="E42" s="78"/>
      <c r="F42" s="78"/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W42" s="14"/>
      <c r="X42" s="14"/>
      <c r="Y42" s="14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6"/>
    </row>
    <row r="43" spans="2:39" x14ac:dyDescent="0.2">
      <c r="B43" s="77"/>
      <c r="C43" s="264" t="s">
        <v>3</v>
      </c>
      <c r="D43" s="264"/>
      <c r="E43" s="264"/>
      <c r="F43" s="264"/>
      <c r="G43" s="16"/>
      <c r="H43" s="266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8"/>
      <c r="AL43" s="80"/>
      <c r="AM43" s="6"/>
    </row>
    <row r="44" spans="2:39" ht="6" customHeight="1" x14ac:dyDescent="0.2">
      <c r="B44" s="77"/>
      <c r="C44" s="6"/>
      <c r="D44" s="6"/>
      <c r="E44" s="6"/>
      <c r="F44" s="92"/>
      <c r="G44" s="9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8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0"/>
      <c r="AM44" s="6"/>
    </row>
    <row r="45" spans="2:39" x14ac:dyDescent="0.2">
      <c r="B45" s="77"/>
      <c r="C45" s="6"/>
      <c r="D45" s="6"/>
      <c r="E45" s="6"/>
      <c r="F45" s="16" t="s">
        <v>5</v>
      </c>
      <c r="G45" s="16"/>
      <c r="H45" s="266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8"/>
      <c r="U45" s="273" t="s">
        <v>6</v>
      </c>
      <c r="V45" s="264"/>
      <c r="W45" s="264"/>
      <c r="X45" s="264"/>
      <c r="Y45" s="264"/>
      <c r="Z45" s="265"/>
      <c r="AA45" s="266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80"/>
      <c r="AM45" s="6"/>
    </row>
    <row r="46" spans="2:39" ht="6" customHeight="1" x14ac:dyDescent="0.2">
      <c r="B46" s="7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80"/>
      <c r="AM46" s="6"/>
    </row>
    <row r="47" spans="2:39" x14ac:dyDescent="0.2">
      <c r="B47" s="77"/>
      <c r="C47" s="264" t="s">
        <v>11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5"/>
      <c r="R47" s="270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2"/>
      <c r="AL47" s="80"/>
      <c r="AM47" s="6"/>
    </row>
    <row r="48" spans="2:39" ht="6" customHeight="1" x14ac:dyDescent="0.2">
      <c r="B48" s="7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80"/>
      <c r="AM48" s="6"/>
    </row>
    <row r="49" spans="2:39" x14ac:dyDescent="0.2">
      <c r="B49" s="77"/>
      <c r="C49" s="264" t="s">
        <v>3</v>
      </c>
      <c r="D49" s="264"/>
      <c r="E49" s="264"/>
      <c r="F49" s="264"/>
      <c r="G49" s="16"/>
      <c r="H49" s="269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80"/>
      <c r="AM49" s="6"/>
    </row>
    <row r="50" spans="2:39" ht="6" customHeight="1" x14ac:dyDescent="0.2">
      <c r="B50" s="77"/>
      <c r="C50" s="6"/>
      <c r="D50" s="6"/>
      <c r="E50" s="6"/>
      <c r="F50" s="92"/>
      <c r="G50" s="9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8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80"/>
      <c r="AM50" s="6"/>
    </row>
    <row r="51" spans="2:39" x14ac:dyDescent="0.2">
      <c r="B51" s="77"/>
      <c r="C51" s="6"/>
      <c r="D51" s="6"/>
      <c r="E51" s="6"/>
      <c r="F51" s="16" t="s">
        <v>5</v>
      </c>
      <c r="G51" s="16"/>
      <c r="H51" s="269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8"/>
      <c r="U51" s="273" t="s">
        <v>6</v>
      </c>
      <c r="V51" s="264"/>
      <c r="W51" s="264"/>
      <c r="X51" s="264"/>
      <c r="Y51" s="264"/>
      <c r="Z51" s="265"/>
      <c r="AA51" s="269"/>
      <c r="AB51" s="267"/>
      <c r="AC51" s="267"/>
      <c r="AD51" s="267"/>
      <c r="AE51" s="267"/>
      <c r="AF51" s="267"/>
      <c r="AG51" s="267"/>
      <c r="AH51" s="267"/>
      <c r="AI51" s="267"/>
      <c r="AJ51" s="267"/>
      <c r="AK51" s="268"/>
      <c r="AL51" s="80"/>
      <c r="AM51" s="6"/>
    </row>
    <row r="52" spans="2:39" ht="6" customHeight="1" x14ac:dyDescent="0.2">
      <c r="B52" s="7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80"/>
      <c r="AM52" s="6"/>
    </row>
    <row r="53" spans="2:39" x14ac:dyDescent="0.2">
      <c r="B53" s="77"/>
      <c r="C53" s="264" t="s">
        <v>11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5"/>
      <c r="R53" s="270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2"/>
      <c r="AL53" s="80"/>
      <c r="AM53" s="6"/>
    </row>
    <row r="54" spans="2:39" x14ac:dyDescent="0.2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5"/>
      <c r="AM54" s="6"/>
    </row>
    <row r="55" spans="2:39" ht="3" customHeight="1" x14ac:dyDescent="0.2">
      <c r="B55" s="88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0"/>
    </row>
    <row r="56" spans="2:39" x14ac:dyDescent="0.2">
      <c r="B56" s="7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80"/>
    </row>
    <row r="57" spans="2:39" x14ac:dyDescent="0.2">
      <c r="B57" s="77"/>
      <c r="C57" s="251" t="s">
        <v>28</v>
      </c>
      <c r="D57" s="251"/>
      <c r="E57" s="251"/>
      <c r="F57" s="251"/>
      <c r="G57" s="78"/>
      <c r="H57" s="266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80"/>
    </row>
    <row r="58" spans="2:39" ht="6" customHeight="1" x14ac:dyDescent="0.2">
      <c r="B58" s="77"/>
      <c r="C58" s="78"/>
      <c r="D58" s="78"/>
      <c r="E58" s="78"/>
      <c r="F58" s="78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W58" s="14"/>
      <c r="X58" s="14"/>
      <c r="Y58" s="14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80"/>
    </row>
    <row r="59" spans="2:39" x14ac:dyDescent="0.2">
      <c r="B59" s="77"/>
      <c r="C59" s="264" t="s">
        <v>3</v>
      </c>
      <c r="D59" s="264"/>
      <c r="E59" s="264"/>
      <c r="F59" s="264"/>
      <c r="G59" s="16"/>
      <c r="H59" s="266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8"/>
      <c r="AL59" s="80"/>
    </row>
    <row r="60" spans="2:39" ht="6" customHeight="1" x14ac:dyDescent="0.2">
      <c r="B60" s="77"/>
      <c r="C60" s="6"/>
      <c r="D60" s="6"/>
      <c r="E60" s="6"/>
      <c r="F60" s="92"/>
      <c r="G60" s="9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8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80"/>
    </row>
    <row r="61" spans="2:39" x14ac:dyDescent="0.2">
      <c r="B61" s="77"/>
      <c r="C61" s="6"/>
      <c r="D61" s="6"/>
      <c r="E61" s="6"/>
      <c r="F61" s="16" t="s">
        <v>5</v>
      </c>
      <c r="G61" s="16"/>
      <c r="H61" s="266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8"/>
      <c r="U61" s="273" t="s">
        <v>6</v>
      </c>
      <c r="V61" s="264"/>
      <c r="W61" s="264"/>
      <c r="X61" s="264"/>
      <c r="Y61" s="264"/>
      <c r="Z61" s="265"/>
      <c r="AA61" s="269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80"/>
    </row>
    <row r="62" spans="2:39" ht="6" customHeight="1" x14ac:dyDescent="0.2">
      <c r="B62" s="7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80"/>
    </row>
    <row r="63" spans="2:39" x14ac:dyDescent="0.2">
      <c r="B63" s="77"/>
      <c r="C63" s="264" t="s">
        <v>11</v>
      </c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5"/>
      <c r="R63" s="270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2"/>
      <c r="AL63" s="80"/>
    </row>
    <row r="64" spans="2:39" ht="6" customHeight="1" x14ac:dyDescent="0.2">
      <c r="B64" s="7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80"/>
      <c r="AM64" s="6"/>
    </row>
    <row r="65" spans="1:48" x14ac:dyDescent="0.2">
      <c r="B65" s="77"/>
      <c r="C65" s="264" t="s">
        <v>3</v>
      </c>
      <c r="D65" s="264"/>
      <c r="E65" s="264"/>
      <c r="F65" s="264"/>
      <c r="G65" s="16"/>
      <c r="H65" s="269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8"/>
      <c r="AL65" s="80"/>
      <c r="AM65" s="6"/>
    </row>
    <row r="66" spans="1:48" ht="6" customHeight="1" x14ac:dyDescent="0.2">
      <c r="B66" s="77"/>
      <c r="C66" s="6"/>
      <c r="D66" s="6"/>
      <c r="E66" s="6"/>
      <c r="F66" s="92"/>
      <c r="G66" s="9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8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80"/>
      <c r="AM66" s="6"/>
    </row>
    <row r="67" spans="1:48" ht="12.75" customHeight="1" x14ac:dyDescent="0.2">
      <c r="B67" s="77"/>
      <c r="C67" s="6"/>
      <c r="D67" s="6"/>
      <c r="E67" s="6"/>
      <c r="F67" s="16" t="s">
        <v>5</v>
      </c>
      <c r="G67" s="16"/>
      <c r="H67" s="269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8"/>
      <c r="U67" s="273" t="s">
        <v>6</v>
      </c>
      <c r="V67" s="264"/>
      <c r="W67" s="264"/>
      <c r="X67" s="264"/>
      <c r="Y67" s="264"/>
      <c r="Z67" s="265"/>
      <c r="AA67" s="269"/>
      <c r="AB67" s="267"/>
      <c r="AC67" s="267"/>
      <c r="AD67" s="267"/>
      <c r="AE67" s="267"/>
      <c r="AF67" s="267"/>
      <c r="AG67" s="267"/>
      <c r="AH67" s="267"/>
      <c r="AI67" s="267"/>
      <c r="AJ67" s="267"/>
      <c r="AK67" s="268"/>
      <c r="AL67" s="80"/>
      <c r="AM67" s="6"/>
    </row>
    <row r="68" spans="1:48" ht="6" customHeight="1" x14ac:dyDescent="0.2">
      <c r="B68" s="7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80"/>
      <c r="AM68" s="6"/>
    </row>
    <row r="69" spans="1:48" ht="12" customHeight="1" x14ac:dyDescent="0.2">
      <c r="B69" s="77"/>
      <c r="C69" s="264" t="s">
        <v>11</v>
      </c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5"/>
      <c r="R69" s="270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2"/>
      <c r="AL69" s="80"/>
      <c r="AM69" s="6"/>
    </row>
    <row r="70" spans="1:48" x14ac:dyDescent="0.2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5"/>
      <c r="AM70" s="6"/>
    </row>
    <row r="71" spans="1:48" ht="12.75" customHeight="1" x14ac:dyDescent="0.2">
      <c r="A71" s="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  <c r="AC71" s="18"/>
    </row>
    <row r="74" spans="1:48" x14ac:dyDescent="0.2">
      <c r="B74" s="7" t="s">
        <v>30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P74" s="82"/>
      <c r="AQ74" s="82"/>
      <c r="AR74" s="82"/>
      <c r="AS74" s="82"/>
      <c r="AT74" s="82"/>
      <c r="AU74" s="82"/>
      <c r="AV74" s="82"/>
    </row>
    <row r="75" spans="1:48" ht="12.75" customHeight="1" x14ac:dyDescent="0.2">
      <c r="A75" s="14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2"/>
      <c r="AH75" s="14"/>
      <c r="AI75" s="14"/>
      <c r="AJ75" s="14"/>
      <c r="AK75" s="14"/>
      <c r="AL75" s="14"/>
      <c r="AO75" s="145"/>
      <c r="AP75" s="102" t="s">
        <v>24</v>
      </c>
      <c r="AT75" s="145"/>
      <c r="AV75" s="108"/>
    </row>
    <row r="76" spans="1:48" ht="12.75" customHeight="1" x14ac:dyDescent="0.2">
      <c r="A76" s="14"/>
      <c r="B76" s="23"/>
      <c r="C76" s="24"/>
      <c r="D76" s="24"/>
      <c r="E76" s="24"/>
      <c r="F76" s="24"/>
      <c r="G76" s="372" t="s">
        <v>83</v>
      </c>
      <c r="H76" s="372"/>
      <c r="I76" s="372"/>
      <c r="J76" s="372"/>
      <c r="K76" s="372"/>
      <c r="L76" s="372"/>
      <c r="M76" s="372"/>
      <c r="N76" s="372"/>
      <c r="O76" s="292" t="s">
        <v>79</v>
      </c>
      <c r="P76" s="292"/>
      <c r="Q76" s="292"/>
      <c r="R76" s="292"/>
      <c r="S76" s="243" t="s">
        <v>80</v>
      </c>
      <c r="T76" s="244"/>
      <c r="U76" s="244"/>
      <c r="V76" s="245"/>
      <c r="W76" s="243" t="s">
        <v>81</v>
      </c>
      <c r="X76" s="244"/>
      <c r="Y76" s="244"/>
      <c r="Z76" s="245"/>
      <c r="AA76" s="292" t="s">
        <v>78</v>
      </c>
      <c r="AB76" s="292"/>
      <c r="AC76" s="292"/>
      <c r="AD76" s="292"/>
      <c r="AE76" s="113"/>
      <c r="AF76" s="118"/>
      <c r="AH76" s="14"/>
      <c r="AI76" s="14"/>
      <c r="AJ76" s="14"/>
      <c r="AK76" s="14"/>
      <c r="AL76" s="14"/>
      <c r="AO76" s="145"/>
      <c r="AP76" s="102" t="s">
        <v>31</v>
      </c>
      <c r="AT76" s="145"/>
      <c r="AV76" s="108"/>
    </row>
    <row r="77" spans="1:48" ht="21" customHeight="1" x14ac:dyDescent="0.2">
      <c r="A77" s="14"/>
      <c r="B77" s="25"/>
      <c r="C77" s="26"/>
      <c r="D77" s="26"/>
      <c r="E77" s="26"/>
      <c r="F77" s="26"/>
      <c r="G77" s="342" t="s">
        <v>84</v>
      </c>
      <c r="H77" s="343"/>
      <c r="I77" s="343"/>
      <c r="J77" s="343"/>
      <c r="K77" s="343"/>
      <c r="L77" s="343"/>
      <c r="M77" s="343"/>
      <c r="N77" s="367"/>
      <c r="O77" s="246"/>
      <c r="P77" s="246"/>
      <c r="Q77" s="246"/>
      <c r="R77" s="246"/>
      <c r="S77" s="247"/>
      <c r="T77" s="248"/>
      <c r="U77" s="248"/>
      <c r="V77" s="249"/>
      <c r="W77" s="247"/>
      <c r="X77" s="248"/>
      <c r="Y77" s="248"/>
      <c r="Z77" s="249"/>
      <c r="AA77" s="338"/>
      <c r="AB77" s="338"/>
      <c r="AC77" s="338"/>
      <c r="AD77" s="338"/>
      <c r="AE77" s="114"/>
      <c r="AF77" s="118"/>
      <c r="AH77" s="14"/>
      <c r="AI77" s="14"/>
      <c r="AJ77" s="14"/>
      <c r="AK77" s="14"/>
      <c r="AL77" s="14"/>
      <c r="AO77" s="145"/>
      <c r="AP77" s="102" t="s">
        <v>32</v>
      </c>
      <c r="AT77" s="145"/>
      <c r="AV77" s="108"/>
    </row>
    <row r="78" spans="1:48" ht="21" customHeight="1" x14ac:dyDescent="0.2">
      <c r="A78" s="14"/>
      <c r="B78" s="25"/>
      <c r="C78" s="26"/>
      <c r="D78" s="26"/>
      <c r="E78" s="26"/>
      <c r="F78" s="26"/>
      <c r="G78" s="339" t="s">
        <v>86</v>
      </c>
      <c r="H78" s="340"/>
      <c r="I78" s="340"/>
      <c r="J78" s="340"/>
      <c r="K78" s="340"/>
      <c r="L78" s="340"/>
      <c r="M78" s="340"/>
      <c r="N78" s="341"/>
      <c r="O78" s="326">
        <v>40</v>
      </c>
      <c r="P78" s="326"/>
      <c r="Q78" s="326"/>
      <c r="R78" s="326"/>
      <c r="S78" s="326">
        <v>40</v>
      </c>
      <c r="T78" s="326"/>
      <c r="U78" s="326"/>
      <c r="V78" s="326"/>
      <c r="W78" s="326">
        <v>40</v>
      </c>
      <c r="X78" s="326"/>
      <c r="Y78" s="326"/>
      <c r="Z78" s="326"/>
      <c r="AA78" s="338"/>
      <c r="AB78" s="338"/>
      <c r="AC78" s="338"/>
      <c r="AD78" s="338"/>
      <c r="AE78" s="114"/>
      <c r="AF78" s="118"/>
      <c r="AH78" s="14"/>
      <c r="AI78" s="14"/>
      <c r="AJ78" s="14"/>
      <c r="AK78" s="14"/>
      <c r="AL78" s="14"/>
      <c r="AO78" s="145"/>
      <c r="AP78" s="102" t="s">
        <v>33</v>
      </c>
      <c r="AT78" s="145"/>
      <c r="AV78" s="108"/>
    </row>
    <row r="79" spans="1:48" ht="21" customHeight="1" x14ac:dyDescent="0.2">
      <c r="A79" s="14"/>
      <c r="B79" s="25"/>
      <c r="C79" s="26"/>
      <c r="D79" s="26"/>
      <c r="E79" s="26"/>
      <c r="F79" s="26"/>
      <c r="G79" s="342" t="s">
        <v>82</v>
      </c>
      <c r="H79" s="343"/>
      <c r="I79" s="343"/>
      <c r="J79" s="343"/>
      <c r="K79" s="343"/>
      <c r="L79" s="343"/>
      <c r="M79" s="343"/>
      <c r="N79" s="343"/>
      <c r="O79" s="327">
        <f>INT(AQ79/60)</f>
        <v>0</v>
      </c>
      <c r="P79" s="328"/>
      <c r="Q79" s="290">
        <f>AQ79 - (O79*60)</f>
        <v>0</v>
      </c>
      <c r="R79" s="291"/>
      <c r="S79" s="373">
        <f>INT(AR79/60)</f>
        <v>0</v>
      </c>
      <c r="T79" s="328"/>
      <c r="U79" s="290">
        <f>AR79 - (S79*60)</f>
        <v>0</v>
      </c>
      <c r="V79" s="291"/>
      <c r="W79" s="327">
        <f>INT(AS79/60)</f>
        <v>0</v>
      </c>
      <c r="X79" s="328"/>
      <c r="Y79" s="290">
        <f>AS79 - (W79*60)</f>
        <v>0</v>
      </c>
      <c r="Z79" s="291"/>
      <c r="AA79" s="345">
        <f>SUM(AP83)</f>
        <v>0</v>
      </c>
      <c r="AB79" s="346"/>
      <c r="AC79" s="347">
        <f>SUM(AQ83)</f>
        <v>0</v>
      </c>
      <c r="AD79" s="346"/>
      <c r="AE79" s="115"/>
      <c r="AF79" s="118"/>
      <c r="AH79" s="22"/>
      <c r="AI79" s="14"/>
      <c r="AJ79" s="14"/>
      <c r="AK79" s="14"/>
      <c r="AL79" s="14"/>
      <c r="AO79" s="145"/>
      <c r="AQ79" s="101">
        <f>SUM(O77)*O78</f>
        <v>0</v>
      </c>
      <c r="AR79" s="101">
        <f>SUM(S77)*S78</f>
        <v>0</v>
      </c>
      <c r="AS79" s="101">
        <f>SUM(W77)*W78</f>
        <v>0</v>
      </c>
      <c r="AT79" s="145"/>
      <c r="AV79" s="108"/>
    </row>
    <row r="80" spans="1:48" ht="21" customHeight="1" x14ac:dyDescent="0.2">
      <c r="A80" s="14"/>
      <c r="B80" s="77"/>
      <c r="C80" s="355" t="s">
        <v>87</v>
      </c>
      <c r="D80" s="356"/>
      <c r="E80" s="356"/>
      <c r="F80" s="357"/>
      <c r="G80" s="293"/>
      <c r="H80" s="293"/>
      <c r="I80" s="294"/>
      <c r="J80" s="294"/>
      <c r="K80" s="294"/>
      <c r="L80" s="294"/>
      <c r="M80" s="294"/>
      <c r="N80" s="294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48">
        <v>0</v>
      </c>
      <c r="AB80" s="349"/>
      <c r="AC80" s="350">
        <v>0</v>
      </c>
      <c r="AD80" s="349"/>
      <c r="AE80" s="116"/>
      <c r="AF80" s="119"/>
      <c r="AG80" s="144"/>
      <c r="AH80" s="22"/>
      <c r="AI80" s="14"/>
      <c r="AJ80" s="14"/>
      <c r="AK80" s="14"/>
      <c r="AL80" s="14"/>
      <c r="AO80" s="145"/>
      <c r="AP80" s="103">
        <f>SUM(O79,S79,W79)</f>
        <v>0</v>
      </c>
      <c r="AQ80" s="104">
        <f>SUM(Q79,U79,Y79)</f>
        <v>0</v>
      </c>
      <c r="AR80" s="101">
        <f>INT(AQ80/60)</f>
        <v>0</v>
      </c>
      <c r="AS80" s="101">
        <f>AQ80 - (AR80*60)</f>
        <v>0</v>
      </c>
      <c r="AT80" s="145"/>
      <c r="AV80" s="108"/>
    </row>
    <row r="81" spans="1:48" ht="21" customHeight="1" x14ac:dyDescent="0.2">
      <c r="A81" s="14"/>
      <c r="B81" s="27"/>
      <c r="C81" s="358"/>
      <c r="D81" s="359"/>
      <c r="E81" s="359"/>
      <c r="F81" s="360"/>
      <c r="G81" s="293"/>
      <c r="H81" s="293"/>
      <c r="I81" s="294"/>
      <c r="J81" s="294"/>
      <c r="K81" s="294"/>
      <c r="L81" s="294"/>
      <c r="M81" s="294"/>
      <c r="N81" s="294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48">
        <v>0</v>
      </c>
      <c r="AB81" s="349"/>
      <c r="AC81" s="350">
        <v>0</v>
      </c>
      <c r="AD81" s="349"/>
      <c r="AE81" s="116"/>
      <c r="AF81" s="119"/>
      <c r="AG81" s="22"/>
      <c r="AH81" s="22"/>
      <c r="AI81" s="14"/>
      <c r="AJ81" s="14"/>
      <c r="AK81" s="14"/>
      <c r="AL81" s="14"/>
      <c r="AO81" s="145"/>
      <c r="AP81" s="103">
        <f>SUM(AA80:AB83)</f>
        <v>0</v>
      </c>
      <c r="AQ81" s="104">
        <f>SUM(AC80:AD83)</f>
        <v>0</v>
      </c>
      <c r="AR81" s="101">
        <f>INT(AQ81/60)</f>
        <v>0</v>
      </c>
      <c r="AS81" s="101">
        <f>AQ81 - (AR81*60)</f>
        <v>0</v>
      </c>
      <c r="AT81" s="146"/>
      <c r="AU81" s="147"/>
      <c r="AV81" s="108"/>
    </row>
    <row r="82" spans="1:48" ht="21" customHeight="1" x14ac:dyDescent="0.2">
      <c r="A82" s="14"/>
      <c r="B82" s="27"/>
      <c r="C82" s="358"/>
      <c r="D82" s="359"/>
      <c r="E82" s="359"/>
      <c r="F82" s="360"/>
      <c r="G82" s="293"/>
      <c r="H82" s="293"/>
      <c r="I82" s="294"/>
      <c r="J82" s="294"/>
      <c r="K82" s="294"/>
      <c r="L82" s="294"/>
      <c r="M82" s="294"/>
      <c r="N82" s="294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48">
        <v>0</v>
      </c>
      <c r="AB82" s="349"/>
      <c r="AC82" s="350">
        <v>0</v>
      </c>
      <c r="AD82" s="349"/>
      <c r="AE82" s="116"/>
      <c r="AF82" s="119"/>
      <c r="AG82" s="22"/>
      <c r="AH82" s="22"/>
      <c r="AI82" s="14"/>
      <c r="AJ82" s="14"/>
      <c r="AK82" s="14"/>
      <c r="AL82" s="14"/>
      <c r="AO82" s="145"/>
      <c r="AP82" s="103">
        <f>SUM(AP81,AR81)</f>
        <v>0</v>
      </c>
      <c r="AQ82" s="104">
        <f>SUM(AS81)</f>
        <v>0</v>
      </c>
      <c r="AR82" s="101">
        <f>INT(AQ82/60)</f>
        <v>0</v>
      </c>
      <c r="AS82" s="101">
        <f>AQ82 - (AR82*60)</f>
        <v>0</v>
      </c>
      <c r="AT82" s="146"/>
      <c r="AU82" s="147"/>
      <c r="AV82" s="108"/>
    </row>
    <row r="83" spans="1:48" ht="21" customHeight="1" x14ac:dyDescent="0.2">
      <c r="A83" s="14"/>
      <c r="B83" s="27"/>
      <c r="C83" s="361"/>
      <c r="D83" s="362"/>
      <c r="E83" s="362"/>
      <c r="F83" s="363"/>
      <c r="G83" s="293"/>
      <c r="H83" s="293"/>
      <c r="I83" s="294"/>
      <c r="J83" s="294"/>
      <c r="K83" s="294"/>
      <c r="L83" s="294"/>
      <c r="M83" s="294"/>
      <c r="N83" s="294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48">
        <v>0</v>
      </c>
      <c r="AB83" s="349"/>
      <c r="AC83" s="350">
        <v>0</v>
      </c>
      <c r="AD83" s="349"/>
      <c r="AE83" s="116"/>
      <c r="AF83" s="119"/>
      <c r="AG83" s="22"/>
      <c r="AH83" s="22"/>
      <c r="AI83" s="14"/>
      <c r="AJ83" s="14"/>
      <c r="AK83" s="14"/>
      <c r="AL83" s="14"/>
      <c r="AO83" s="145"/>
      <c r="AP83" s="103">
        <f>SUM(AP80,AR80)</f>
        <v>0</v>
      </c>
      <c r="AQ83" s="104">
        <f>SUM(AS80)</f>
        <v>0</v>
      </c>
      <c r="AR83" s="101">
        <f>INT(AQ83/60)</f>
        <v>0</v>
      </c>
      <c r="AS83" s="101">
        <f>AQ83 - (AR83*60)</f>
        <v>0</v>
      </c>
      <c r="AT83" s="146"/>
      <c r="AU83" s="147"/>
      <c r="AV83" s="108"/>
    </row>
    <row r="84" spans="1:48" ht="25.5" customHeight="1" x14ac:dyDescent="0.2">
      <c r="A84" s="14"/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32" t="s">
        <v>85</v>
      </c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3"/>
      <c r="AA84" s="329">
        <f>SUM(AP85)</f>
        <v>0</v>
      </c>
      <c r="AB84" s="330"/>
      <c r="AC84" s="331">
        <f>SUM(AQ85)</f>
        <v>0</v>
      </c>
      <c r="AD84" s="331"/>
      <c r="AE84" s="117"/>
      <c r="AF84" s="119"/>
      <c r="AG84" s="22"/>
      <c r="AH84" s="14"/>
      <c r="AI84" s="14"/>
      <c r="AJ84" s="14"/>
      <c r="AK84" s="14"/>
      <c r="AO84" s="145"/>
      <c r="AP84" s="103">
        <f>SUM(AP82:AP83)</f>
        <v>0</v>
      </c>
      <c r="AQ84" s="104">
        <f>SUM(AQ82:AQ83)</f>
        <v>0</v>
      </c>
      <c r="AR84" s="101">
        <f>INT(AQ84/60)</f>
        <v>0</v>
      </c>
      <c r="AS84" s="101">
        <f>AQ84 - (AR84*60)</f>
        <v>0</v>
      </c>
      <c r="AT84" s="146"/>
      <c r="AU84" s="147"/>
      <c r="AV84" s="108"/>
    </row>
    <row r="85" spans="1:48" ht="12.75" customHeight="1" x14ac:dyDescent="0.2">
      <c r="A85" s="14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20"/>
      <c r="AF85" s="121"/>
      <c r="AG85" s="22"/>
      <c r="AH85" s="22"/>
      <c r="AI85" s="14"/>
      <c r="AJ85" s="14"/>
      <c r="AK85" s="14"/>
      <c r="AL85" s="14"/>
      <c r="AO85" s="145"/>
      <c r="AP85" s="103">
        <f>SUM(AP84,AR84)</f>
        <v>0</v>
      </c>
      <c r="AQ85" s="104">
        <f>SUM(AS84)</f>
        <v>0</v>
      </c>
      <c r="AT85" s="146"/>
      <c r="AU85" s="147"/>
    </row>
    <row r="86" spans="1:48" ht="12.75" customHeight="1" x14ac:dyDescent="0.2">
      <c r="A86" s="14"/>
      <c r="B86" s="33" t="s">
        <v>34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14"/>
      <c r="AJ86" s="14"/>
      <c r="AK86" s="14"/>
      <c r="AL86" s="14"/>
      <c r="AO86" s="145"/>
      <c r="AP86" s="146"/>
      <c r="AQ86" s="145"/>
      <c r="AT86" s="145"/>
    </row>
    <row r="87" spans="1:48" ht="12.75" customHeight="1" x14ac:dyDescent="0.2">
      <c r="A87" s="14"/>
      <c r="B87" s="3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4"/>
      <c r="AJ87" s="14"/>
      <c r="AK87" s="14"/>
      <c r="AL87" s="14"/>
    </row>
    <row r="88" spans="1:48" x14ac:dyDescent="0.2">
      <c r="A88" s="6"/>
      <c r="B88" s="8" t="s">
        <v>123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7"/>
      <c r="AC88" s="7"/>
    </row>
    <row r="89" spans="1:48" x14ac:dyDescent="0.2">
      <c r="A89" s="6"/>
      <c r="B89" s="34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76"/>
    </row>
    <row r="90" spans="1:48" ht="30" customHeight="1" x14ac:dyDescent="0.2">
      <c r="A90" s="6"/>
      <c r="B90" s="35"/>
      <c r="C90" s="241" t="s">
        <v>27</v>
      </c>
      <c r="D90" s="241"/>
      <c r="E90" s="241"/>
      <c r="F90" s="241"/>
      <c r="G90" s="241"/>
      <c r="H90" s="241"/>
      <c r="I90" s="225" t="s">
        <v>29</v>
      </c>
      <c r="J90" s="226"/>
      <c r="K90" s="226"/>
      <c r="L90" s="226"/>
      <c r="M90" s="227"/>
      <c r="N90" s="225" t="s">
        <v>69</v>
      </c>
      <c r="O90" s="226"/>
      <c r="P90" s="226"/>
      <c r="Q90" s="226"/>
      <c r="R90" s="227"/>
      <c r="S90" s="242" t="s">
        <v>68</v>
      </c>
      <c r="T90" s="242"/>
      <c r="U90" s="242"/>
      <c r="V90" s="242"/>
      <c r="W90" s="242"/>
      <c r="X90" s="11"/>
      <c r="Y90" s="11"/>
      <c r="Z90" s="11"/>
      <c r="AA90" s="11"/>
      <c r="AB90" s="11"/>
      <c r="AC90" s="36"/>
      <c r="AD90" s="37"/>
      <c r="AE90" s="38"/>
      <c r="AF90" s="38"/>
      <c r="AG90" s="38"/>
      <c r="AH90" s="38"/>
      <c r="AI90" s="38"/>
      <c r="AJ90" s="38"/>
      <c r="AK90" s="38"/>
      <c r="AL90" s="38"/>
    </row>
    <row r="91" spans="1:48" ht="25.5" customHeight="1" x14ac:dyDescent="0.2">
      <c r="A91" s="6"/>
      <c r="B91" s="39"/>
      <c r="C91" s="202">
        <f>H25</f>
        <v>0</v>
      </c>
      <c r="D91" s="203"/>
      <c r="E91" s="203"/>
      <c r="F91" s="203"/>
      <c r="G91" s="203"/>
      <c r="H91" s="204"/>
      <c r="I91" s="205"/>
      <c r="J91" s="206"/>
      <c r="K91" s="206"/>
      <c r="L91" s="206"/>
      <c r="M91" s="207"/>
      <c r="N91" s="208"/>
      <c r="O91" s="209"/>
      <c r="P91" s="209"/>
      <c r="Q91" s="209"/>
      <c r="R91" s="210"/>
      <c r="S91" s="211"/>
      <c r="T91" s="211"/>
      <c r="U91" s="211"/>
      <c r="V91" s="211"/>
      <c r="W91" s="211"/>
      <c r="X91" s="40"/>
      <c r="Y91" s="40"/>
      <c r="Z91" s="40"/>
      <c r="AA91" s="40"/>
      <c r="AB91" s="40"/>
      <c r="AC91" s="41"/>
      <c r="AD91" s="96"/>
      <c r="AE91" s="97"/>
      <c r="AF91" s="97"/>
      <c r="AG91" s="97"/>
      <c r="AH91" s="97"/>
      <c r="AI91" s="97"/>
      <c r="AJ91" s="97"/>
      <c r="AK91" s="97"/>
      <c r="AL91" s="97"/>
    </row>
    <row r="92" spans="1:48" ht="25.5" customHeight="1" x14ac:dyDescent="0.2">
      <c r="A92" s="6"/>
      <c r="B92" s="39"/>
      <c r="C92" s="202">
        <f>H41</f>
        <v>0</v>
      </c>
      <c r="D92" s="203"/>
      <c r="E92" s="203"/>
      <c r="F92" s="203"/>
      <c r="G92" s="203"/>
      <c r="H92" s="204"/>
      <c r="I92" s="205"/>
      <c r="J92" s="206"/>
      <c r="K92" s="206"/>
      <c r="L92" s="206"/>
      <c r="M92" s="207"/>
      <c r="N92" s="208"/>
      <c r="O92" s="209"/>
      <c r="P92" s="209"/>
      <c r="Q92" s="209"/>
      <c r="R92" s="210"/>
      <c r="S92" s="211"/>
      <c r="T92" s="211"/>
      <c r="U92" s="211"/>
      <c r="V92" s="211"/>
      <c r="W92" s="211"/>
      <c r="X92" s="40"/>
      <c r="Y92" s="40"/>
      <c r="Z92" s="40"/>
      <c r="AA92" s="40"/>
      <c r="AB92" s="40"/>
      <c r="AC92" s="41"/>
      <c r="AD92" s="96"/>
      <c r="AE92" s="97"/>
      <c r="AF92" s="97"/>
      <c r="AG92" s="97"/>
      <c r="AH92" s="97"/>
      <c r="AI92" s="97"/>
      <c r="AJ92" s="97"/>
      <c r="AK92" s="97"/>
      <c r="AL92" s="97"/>
    </row>
    <row r="93" spans="1:48" ht="25.5" customHeight="1" x14ac:dyDescent="0.2">
      <c r="A93" s="6"/>
      <c r="B93" s="39"/>
      <c r="C93" s="202">
        <f>H57</f>
        <v>0</v>
      </c>
      <c r="D93" s="203"/>
      <c r="E93" s="203"/>
      <c r="F93" s="203"/>
      <c r="G93" s="203"/>
      <c r="H93" s="204"/>
      <c r="I93" s="205"/>
      <c r="J93" s="206"/>
      <c r="K93" s="206"/>
      <c r="L93" s="206"/>
      <c r="M93" s="207"/>
      <c r="N93" s="208"/>
      <c r="O93" s="209"/>
      <c r="P93" s="209"/>
      <c r="Q93" s="209"/>
      <c r="R93" s="210"/>
      <c r="S93" s="211"/>
      <c r="T93" s="211"/>
      <c r="U93" s="211"/>
      <c r="V93" s="211"/>
      <c r="W93" s="211"/>
      <c r="X93" s="40"/>
      <c r="Y93" s="40"/>
      <c r="Z93" s="40"/>
      <c r="AA93" s="40"/>
      <c r="AB93" s="40"/>
      <c r="AC93" s="41"/>
      <c r="AD93" s="96"/>
      <c r="AE93" s="97"/>
      <c r="AF93" s="97"/>
      <c r="AG93" s="97"/>
      <c r="AH93" s="97"/>
      <c r="AI93" s="97"/>
      <c r="AJ93" s="97"/>
      <c r="AK93" s="97"/>
      <c r="AL93" s="97"/>
    </row>
    <row r="94" spans="1:48" x14ac:dyDescent="0.2">
      <c r="A94" s="6"/>
      <c r="B94" s="39"/>
      <c r="C94" s="7"/>
      <c r="D94" s="7"/>
      <c r="E94" s="7"/>
      <c r="F94" s="7"/>
      <c r="G94" s="33" t="s">
        <v>23</v>
      </c>
      <c r="I94" s="177">
        <f>SUM(I91:M93)</f>
        <v>0</v>
      </c>
      <c r="J94" s="178"/>
      <c r="K94" s="178"/>
      <c r="L94" s="178"/>
      <c r="M94" s="179"/>
      <c r="N94" s="177">
        <f>SUM(N91:R93)</f>
        <v>0</v>
      </c>
      <c r="O94" s="178"/>
      <c r="P94" s="178"/>
      <c r="Q94" s="178"/>
      <c r="R94" s="179"/>
      <c r="S94" s="177">
        <f>SUM(S91:W93)</f>
        <v>0</v>
      </c>
      <c r="T94" s="178"/>
      <c r="U94" s="178"/>
      <c r="V94" s="178"/>
      <c r="W94" s="179"/>
      <c r="X94" s="42"/>
      <c r="Y94" s="42"/>
      <c r="Z94" s="42"/>
      <c r="AA94" s="42"/>
      <c r="AB94" s="42"/>
      <c r="AC94" s="43"/>
      <c r="AD94" s="96"/>
      <c r="AE94" s="97"/>
      <c r="AF94" s="97"/>
      <c r="AG94" s="97"/>
      <c r="AH94" s="97"/>
      <c r="AI94" s="97"/>
      <c r="AJ94" s="97"/>
      <c r="AK94" s="97"/>
      <c r="AL94" s="97"/>
    </row>
    <row r="95" spans="1:48" x14ac:dyDescent="0.2">
      <c r="A95" s="6"/>
      <c r="B95" s="44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98"/>
      <c r="AE95" s="97"/>
      <c r="AF95" s="97"/>
      <c r="AG95" s="97"/>
      <c r="AH95" s="97"/>
      <c r="AI95" s="97"/>
      <c r="AJ95" s="97"/>
      <c r="AK95" s="97"/>
      <c r="AL95" s="97"/>
    </row>
    <row r="96" spans="1:48" x14ac:dyDescent="0.2">
      <c r="B96" s="62" t="s">
        <v>125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7"/>
      <c r="U96" s="7"/>
      <c r="V96" s="7"/>
      <c r="W96" s="7"/>
      <c r="X96" s="7"/>
      <c r="Y96" s="7"/>
      <c r="Z96" s="7"/>
      <c r="AA96" s="7"/>
      <c r="AB96" s="7"/>
      <c r="AC96" s="7"/>
      <c r="AD96" s="4"/>
      <c r="AE96" s="97"/>
      <c r="AF96" s="97"/>
      <c r="AG96" s="97"/>
      <c r="AH96" s="97"/>
      <c r="AI96" s="97"/>
      <c r="AJ96" s="97"/>
      <c r="AK96" s="97"/>
      <c r="AL96" s="97"/>
    </row>
    <row r="97" spans="1:54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97"/>
      <c r="AE97" s="97"/>
      <c r="AF97" s="97"/>
      <c r="AG97" s="97"/>
      <c r="AH97" s="97"/>
      <c r="AI97" s="97"/>
      <c r="AJ97" s="97"/>
      <c r="AK97" s="97"/>
      <c r="AL97" s="97"/>
    </row>
    <row r="98" spans="1:54" x14ac:dyDescent="0.2">
      <c r="A98" s="6"/>
      <c r="B98" s="8" t="s">
        <v>124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7"/>
      <c r="AC98" s="7"/>
    </row>
    <row r="99" spans="1:54" x14ac:dyDescent="0.2">
      <c r="A99" s="6"/>
      <c r="B99" s="34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76"/>
    </row>
    <row r="100" spans="1:54" ht="30" customHeight="1" x14ac:dyDescent="0.2">
      <c r="A100" s="6"/>
      <c r="B100" s="35"/>
      <c r="C100" s="241" t="s">
        <v>27</v>
      </c>
      <c r="D100" s="241"/>
      <c r="E100" s="241"/>
      <c r="F100" s="241"/>
      <c r="G100" s="241"/>
      <c r="H100" s="241"/>
      <c r="I100" s="225" t="s">
        <v>29</v>
      </c>
      <c r="J100" s="226"/>
      <c r="K100" s="226"/>
      <c r="L100" s="226"/>
      <c r="M100" s="227"/>
      <c r="N100" s="225" t="s">
        <v>69</v>
      </c>
      <c r="O100" s="226"/>
      <c r="P100" s="226"/>
      <c r="Q100" s="226"/>
      <c r="R100" s="227"/>
      <c r="S100" s="242" t="s">
        <v>68</v>
      </c>
      <c r="T100" s="242"/>
      <c r="U100" s="242"/>
      <c r="V100" s="242"/>
      <c r="W100" s="242"/>
      <c r="X100" s="11"/>
      <c r="Y100" s="11"/>
      <c r="Z100" s="11"/>
      <c r="AA100" s="11"/>
      <c r="AB100" s="11"/>
      <c r="AC100" s="36"/>
      <c r="AD100" s="37"/>
      <c r="AE100" s="38"/>
      <c r="AF100" s="38"/>
      <c r="AG100" s="38"/>
      <c r="AH100" s="38"/>
      <c r="AI100" s="38"/>
      <c r="AJ100" s="38"/>
      <c r="AK100" s="38"/>
      <c r="AL100" s="38"/>
    </row>
    <row r="101" spans="1:54" ht="25.5" customHeight="1" x14ac:dyDescent="0.2">
      <c r="A101" s="6"/>
      <c r="B101" s="39"/>
      <c r="C101" s="202">
        <f>H25</f>
        <v>0</v>
      </c>
      <c r="D101" s="203"/>
      <c r="E101" s="203"/>
      <c r="F101" s="203"/>
      <c r="G101" s="203"/>
      <c r="H101" s="204"/>
      <c r="I101" s="205"/>
      <c r="J101" s="206"/>
      <c r="K101" s="206"/>
      <c r="L101" s="206"/>
      <c r="M101" s="207"/>
      <c r="N101" s="208"/>
      <c r="O101" s="209"/>
      <c r="P101" s="209"/>
      <c r="Q101" s="209"/>
      <c r="R101" s="210"/>
      <c r="S101" s="211"/>
      <c r="T101" s="211"/>
      <c r="U101" s="211"/>
      <c r="V101" s="211"/>
      <c r="W101" s="211"/>
      <c r="X101" s="40"/>
      <c r="Y101" s="40"/>
      <c r="Z101" s="40"/>
      <c r="AA101" s="40"/>
      <c r="AB101" s="40"/>
      <c r="AC101" s="41"/>
      <c r="AD101" s="96"/>
      <c r="AE101" s="97"/>
      <c r="AF101" s="97"/>
      <c r="AG101" s="97"/>
      <c r="AH101" s="97"/>
      <c r="AI101" s="97"/>
      <c r="AJ101" s="97"/>
      <c r="AK101" s="97"/>
      <c r="AL101" s="97"/>
    </row>
    <row r="102" spans="1:54" ht="25.5" customHeight="1" x14ac:dyDescent="0.2">
      <c r="A102" s="6"/>
      <c r="B102" s="39"/>
      <c r="C102" s="202">
        <f>H41</f>
        <v>0</v>
      </c>
      <c r="D102" s="203"/>
      <c r="E102" s="203"/>
      <c r="F102" s="203"/>
      <c r="G102" s="203"/>
      <c r="H102" s="204"/>
      <c r="I102" s="205"/>
      <c r="J102" s="206"/>
      <c r="K102" s="206"/>
      <c r="L102" s="206"/>
      <c r="M102" s="207"/>
      <c r="N102" s="208"/>
      <c r="O102" s="209"/>
      <c r="P102" s="209"/>
      <c r="Q102" s="209"/>
      <c r="R102" s="210"/>
      <c r="S102" s="211"/>
      <c r="T102" s="211"/>
      <c r="U102" s="211"/>
      <c r="V102" s="211"/>
      <c r="W102" s="211"/>
      <c r="X102" s="40"/>
      <c r="Y102" s="40"/>
      <c r="Z102" s="40"/>
      <c r="AA102" s="40"/>
      <c r="AB102" s="40"/>
      <c r="AC102" s="41"/>
      <c r="AD102" s="96"/>
      <c r="AE102" s="97"/>
      <c r="AF102" s="97"/>
      <c r="AG102" s="97"/>
      <c r="AH102" s="97"/>
      <c r="AI102" s="97"/>
      <c r="AJ102" s="97"/>
      <c r="AK102" s="97"/>
      <c r="AL102" s="97"/>
    </row>
    <row r="103" spans="1:54" ht="25.5" customHeight="1" x14ac:dyDescent="0.2">
      <c r="A103" s="6"/>
      <c r="B103" s="39"/>
      <c r="C103" s="202">
        <f>H57</f>
        <v>0</v>
      </c>
      <c r="D103" s="203"/>
      <c r="E103" s="203"/>
      <c r="F103" s="203"/>
      <c r="G103" s="203"/>
      <c r="H103" s="204"/>
      <c r="I103" s="205"/>
      <c r="J103" s="206"/>
      <c r="K103" s="206"/>
      <c r="L103" s="206"/>
      <c r="M103" s="207"/>
      <c r="N103" s="208"/>
      <c r="O103" s="209"/>
      <c r="P103" s="209"/>
      <c r="Q103" s="209"/>
      <c r="R103" s="210"/>
      <c r="S103" s="211"/>
      <c r="T103" s="211"/>
      <c r="U103" s="211"/>
      <c r="V103" s="211"/>
      <c r="W103" s="211"/>
      <c r="X103" s="40"/>
      <c r="Y103" s="40"/>
      <c r="Z103" s="40"/>
      <c r="AA103" s="40"/>
      <c r="AB103" s="40"/>
      <c r="AC103" s="41"/>
      <c r="AD103" s="96"/>
      <c r="AE103" s="97"/>
      <c r="AF103" s="97"/>
      <c r="AG103" s="97"/>
      <c r="AH103" s="97"/>
      <c r="AI103" s="97"/>
      <c r="AJ103" s="97"/>
      <c r="AK103" s="97"/>
      <c r="AL103" s="97"/>
    </row>
    <row r="104" spans="1:54" x14ac:dyDescent="0.2">
      <c r="A104" s="6"/>
      <c r="B104" s="39"/>
      <c r="C104" s="7"/>
      <c r="D104" s="7"/>
      <c r="E104" s="7"/>
      <c r="F104" s="7"/>
      <c r="G104" s="33" t="s">
        <v>23</v>
      </c>
      <c r="I104" s="177">
        <f>SUM(I101:M103)</f>
        <v>0</v>
      </c>
      <c r="J104" s="178"/>
      <c r="K104" s="178"/>
      <c r="L104" s="178"/>
      <c r="M104" s="179"/>
      <c r="N104" s="177">
        <f>SUM(N101:R103)</f>
        <v>0</v>
      </c>
      <c r="O104" s="178"/>
      <c r="P104" s="178"/>
      <c r="Q104" s="178"/>
      <c r="R104" s="179"/>
      <c r="S104" s="177">
        <f>SUM(S101:W103)</f>
        <v>0</v>
      </c>
      <c r="T104" s="178"/>
      <c r="U104" s="178"/>
      <c r="V104" s="178"/>
      <c r="W104" s="179"/>
      <c r="X104" s="42"/>
      <c r="Y104" s="42"/>
      <c r="Z104" s="42"/>
      <c r="AA104" s="42"/>
      <c r="AB104" s="42"/>
      <c r="AC104" s="43"/>
      <c r="AD104" s="96"/>
      <c r="AE104" s="97"/>
      <c r="AF104" s="97"/>
      <c r="AG104" s="97"/>
      <c r="AH104" s="97"/>
      <c r="AI104" s="97"/>
      <c r="AJ104" s="97"/>
      <c r="AK104" s="97"/>
      <c r="AL104" s="97"/>
    </row>
    <row r="105" spans="1:54" x14ac:dyDescent="0.2">
      <c r="A105" s="6"/>
      <c r="B105" s="4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98"/>
      <c r="AE105" s="97"/>
      <c r="AF105" s="97"/>
      <c r="AG105" s="97"/>
      <c r="AH105" s="97"/>
      <c r="AI105" s="97"/>
      <c r="AJ105" s="97"/>
      <c r="AK105" s="97"/>
      <c r="AL105" s="97"/>
    </row>
    <row r="106" spans="1:54" x14ac:dyDescent="0.2">
      <c r="B106" s="62" t="s">
        <v>125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4"/>
      <c r="AE106" s="97"/>
      <c r="AF106" s="97"/>
      <c r="AG106" s="97"/>
      <c r="AH106" s="97"/>
      <c r="AI106" s="97"/>
      <c r="AJ106" s="97"/>
      <c r="AK106" s="97"/>
      <c r="AL106" s="97"/>
    </row>
    <row r="107" spans="1:54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97"/>
      <c r="AE107" s="97"/>
      <c r="AF107" s="97"/>
      <c r="AG107" s="97"/>
      <c r="AH107" s="97"/>
      <c r="AI107" s="97"/>
      <c r="AJ107" s="97"/>
      <c r="AK107" s="97"/>
      <c r="AL107" s="97"/>
    </row>
    <row r="108" spans="1:54" x14ac:dyDescent="0.2">
      <c r="A108" s="6"/>
      <c r="B108" s="184" t="s">
        <v>127</v>
      </c>
      <c r="C108" s="184"/>
      <c r="D108" s="184"/>
      <c r="E108" s="184"/>
      <c r="F108" s="184"/>
      <c r="G108" s="184"/>
      <c r="H108" s="185"/>
      <c r="I108" s="177">
        <f>SUM(I94,I104)</f>
        <v>0</v>
      </c>
      <c r="J108" s="178"/>
      <c r="K108" s="178"/>
      <c r="L108" s="178"/>
      <c r="M108" s="179"/>
      <c r="N108" s="180">
        <f>SUM(N94,N104)</f>
        <v>0</v>
      </c>
      <c r="O108" s="181"/>
      <c r="P108" s="181"/>
      <c r="Q108" s="181"/>
      <c r="R108" s="182"/>
      <c r="S108" s="183">
        <f>SUM(S94,S104)</f>
        <v>0</v>
      </c>
      <c r="T108" s="183"/>
      <c r="U108" s="183"/>
      <c r="V108" s="183"/>
      <c r="W108" s="183"/>
      <c r="X108" s="7"/>
      <c r="Y108" s="7"/>
      <c r="Z108" s="7"/>
      <c r="AA108" s="7"/>
      <c r="AB108" s="7"/>
      <c r="AC108" s="7"/>
      <c r="AD108" s="97"/>
      <c r="AE108" s="97"/>
      <c r="AF108" s="97"/>
      <c r="AG108" s="97"/>
      <c r="AH108" s="97"/>
      <c r="AI108" s="97"/>
      <c r="AJ108" s="97"/>
      <c r="AK108" s="97"/>
      <c r="AL108" s="97"/>
    </row>
    <row r="109" spans="1:54" s="157" customFormat="1" x14ac:dyDescent="0.2">
      <c r="A109" s="6"/>
      <c r="B109" s="184" t="s">
        <v>126</v>
      </c>
      <c r="C109" s="184"/>
      <c r="D109" s="184"/>
      <c r="E109" s="184"/>
      <c r="F109" s="184"/>
      <c r="G109" s="184"/>
      <c r="H109" s="185"/>
      <c r="I109" s="188">
        <f>SUM(I108)/2</f>
        <v>0</v>
      </c>
      <c r="J109" s="189"/>
      <c r="K109" s="189"/>
      <c r="L109" s="189"/>
      <c r="M109" s="190"/>
      <c r="N109" s="188">
        <f t="shared" ref="N109" si="0">SUM(N108)/2</f>
        <v>0</v>
      </c>
      <c r="O109" s="189"/>
      <c r="P109" s="189"/>
      <c r="Q109" s="189"/>
      <c r="R109" s="190"/>
      <c r="S109" s="188">
        <f t="shared" ref="S109" si="1">SUM(S108)/2</f>
        <v>0</v>
      </c>
      <c r="T109" s="189"/>
      <c r="U109" s="189"/>
      <c r="V109" s="189"/>
      <c r="W109" s="190"/>
      <c r="X109" s="7"/>
      <c r="Y109" s="7"/>
      <c r="Z109" s="7"/>
      <c r="AA109" s="7"/>
      <c r="AB109" s="7"/>
      <c r="AC109" s="7"/>
      <c r="AD109" s="97"/>
      <c r="AE109" s="97"/>
      <c r="AF109" s="97"/>
      <c r="AG109" s="97"/>
      <c r="AH109" s="97"/>
      <c r="AI109" s="97"/>
      <c r="AJ109" s="97"/>
      <c r="AK109" s="97"/>
      <c r="AL109" s="97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0"/>
      <c r="AY109" s="100"/>
      <c r="AZ109" s="100"/>
      <c r="BA109" s="100"/>
      <c r="BB109" s="71"/>
    </row>
    <row r="110" spans="1:54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97"/>
      <c r="AE110" s="97"/>
      <c r="AF110" s="97"/>
      <c r="AG110" s="97"/>
      <c r="AH110" s="97"/>
      <c r="AI110" s="97"/>
      <c r="AJ110" s="97"/>
      <c r="AK110" s="97"/>
      <c r="AL110" s="97"/>
    </row>
    <row r="111" spans="1:54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97"/>
      <c r="AE111" s="97"/>
      <c r="AF111" s="97"/>
      <c r="AG111" s="97"/>
      <c r="AH111" s="97"/>
      <c r="AI111" s="97"/>
      <c r="AJ111" s="97"/>
      <c r="AK111" s="97"/>
      <c r="AL111" s="97"/>
    </row>
    <row r="112" spans="1:54" x14ac:dyDescent="0.2">
      <c r="A112" s="6"/>
      <c r="B112" s="176" t="s">
        <v>112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33"/>
      <c r="AI112" s="33"/>
      <c r="AJ112" s="33"/>
      <c r="AK112" s="97"/>
      <c r="AL112" s="97"/>
    </row>
    <row r="113" spans="1:39" x14ac:dyDescent="0.2">
      <c r="A113" s="6"/>
      <c r="B113" s="34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76"/>
      <c r="AE113" s="97"/>
      <c r="AF113" s="97"/>
      <c r="AG113" s="97"/>
      <c r="AH113" s="97"/>
      <c r="AI113" s="97"/>
      <c r="AJ113" s="97"/>
      <c r="AK113" s="97"/>
      <c r="AL113" s="97"/>
    </row>
    <row r="114" spans="1:39" ht="30" customHeight="1" x14ac:dyDescent="0.2">
      <c r="A114" s="6"/>
      <c r="B114" s="35"/>
      <c r="C114" s="296" t="s">
        <v>27</v>
      </c>
      <c r="D114" s="296"/>
      <c r="E114" s="296"/>
      <c r="F114" s="296"/>
      <c r="G114" s="296"/>
      <c r="H114" s="296"/>
      <c r="I114" s="322" t="s">
        <v>70</v>
      </c>
      <c r="J114" s="323"/>
      <c r="K114" s="323"/>
      <c r="L114" s="323"/>
      <c r="M114" s="324"/>
      <c r="N114" s="322" t="s">
        <v>71</v>
      </c>
      <c r="O114" s="323"/>
      <c r="P114" s="323"/>
      <c r="Q114" s="323"/>
      <c r="R114" s="324"/>
      <c r="S114" s="325" t="s">
        <v>72</v>
      </c>
      <c r="T114" s="325"/>
      <c r="U114" s="325"/>
      <c r="V114" s="325"/>
      <c r="W114" s="325"/>
      <c r="X114" s="11"/>
      <c r="Y114" s="11"/>
      <c r="Z114" s="11"/>
      <c r="AA114" s="11"/>
      <c r="AB114" s="36"/>
      <c r="AC114" s="36"/>
      <c r="AD114" s="37"/>
      <c r="AE114" s="97"/>
      <c r="AF114" s="97"/>
      <c r="AG114" s="97"/>
      <c r="AH114" s="97"/>
      <c r="AI114" s="97"/>
      <c r="AJ114" s="97"/>
      <c r="AK114" s="97"/>
      <c r="AL114" s="97"/>
    </row>
    <row r="115" spans="1:39" ht="25.5" customHeight="1" x14ac:dyDescent="0.2">
      <c r="A115" s="6"/>
      <c r="B115" s="39"/>
      <c r="C115" s="297">
        <f>H25</f>
        <v>0</v>
      </c>
      <c r="D115" s="298"/>
      <c r="E115" s="298"/>
      <c r="F115" s="298"/>
      <c r="G115" s="298"/>
      <c r="H115" s="299"/>
      <c r="I115" s="205"/>
      <c r="J115" s="206"/>
      <c r="K115" s="206"/>
      <c r="L115" s="206"/>
      <c r="M115" s="207"/>
      <c r="N115" s="208"/>
      <c r="O115" s="209"/>
      <c r="P115" s="209"/>
      <c r="Q115" s="209"/>
      <c r="R115" s="210"/>
      <c r="S115" s="211"/>
      <c r="T115" s="211"/>
      <c r="U115" s="211"/>
      <c r="V115" s="211"/>
      <c r="W115" s="211"/>
      <c r="X115" s="40"/>
      <c r="Y115" s="40"/>
      <c r="Z115" s="40"/>
      <c r="AA115" s="40"/>
      <c r="AB115" s="41"/>
      <c r="AC115" s="41"/>
      <c r="AD115" s="96"/>
      <c r="AE115" s="97"/>
      <c r="AF115" s="97"/>
      <c r="AG115" s="97"/>
      <c r="AH115" s="97"/>
      <c r="AI115" s="97"/>
      <c r="AJ115" s="97"/>
      <c r="AK115" s="97"/>
      <c r="AL115" s="97"/>
    </row>
    <row r="116" spans="1:39" ht="25.5" customHeight="1" x14ac:dyDescent="0.2">
      <c r="A116" s="6"/>
      <c r="B116" s="39"/>
      <c r="C116" s="297">
        <f>H41</f>
        <v>0</v>
      </c>
      <c r="D116" s="298"/>
      <c r="E116" s="298"/>
      <c r="F116" s="298"/>
      <c r="G116" s="298"/>
      <c r="H116" s="299"/>
      <c r="I116" s="205"/>
      <c r="J116" s="206"/>
      <c r="K116" s="206"/>
      <c r="L116" s="206"/>
      <c r="M116" s="207"/>
      <c r="N116" s="208"/>
      <c r="O116" s="209"/>
      <c r="P116" s="209"/>
      <c r="Q116" s="209"/>
      <c r="R116" s="210"/>
      <c r="S116" s="211"/>
      <c r="T116" s="211"/>
      <c r="U116" s="211"/>
      <c r="V116" s="211"/>
      <c r="W116" s="211"/>
      <c r="X116" s="40"/>
      <c r="Y116" s="40"/>
      <c r="Z116" s="40"/>
      <c r="AA116" s="40"/>
      <c r="AB116" s="41"/>
      <c r="AC116" s="41"/>
      <c r="AD116" s="96"/>
      <c r="AE116" s="97"/>
      <c r="AF116" s="97"/>
      <c r="AG116" s="97"/>
      <c r="AH116" s="97"/>
      <c r="AI116" s="97"/>
      <c r="AJ116" s="97"/>
      <c r="AK116" s="97"/>
      <c r="AL116" s="97"/>
    </row>
    <row r="117" spans="1:39" ht="25.5" customHeight="1" x14ac:dyDescent="0.2">
      <c r="A117" s="6"/>
      <c r="B117" s="39"/>
      <c r="C117" s="297">
        <f>H57</f>
        <v>0</v>
      </c>
      <c r="D117" s="298"/>
      <c r="E117" s="298"/>
      <c r="F117" s="298"/>
      <c r="G117" s="298"/>
      <c r="H117" s="299"/>
      <c r="I117" s="205"/>
      <c r="J117" s="206"/>
      <c r="K117" s="206"/>
      <c r="L117" s="206"/>
      <c r="M117" s="207"/>
      <c r="N117" s="208"/>
      <c r="O117" s="209"/>
      <c r="P117" s="209"/>
      <c r="Q117" s="209"/>
      <c r="R117" s="210"/>
      <c r="S117" s="211"/>
      <c r="T117" s="211"/>
      <c r="U117" s="211"/>
      <c r="V117" s="211"/>
      <c r="W117" s="211"/>
      <c r="X117" s="40"/>
      <c r="Y117" s="40"/>
      <c r="Z117" s="40"/>
      <c r="AA117" s="40"/>
      <c r="AB117" s="41"/>
      <c r="AC117" s="41"/>
      <c r="AD117" s="96"/>
      <c r="AE117" s="97"/>
      <c r="AF117" s="97"/>
      <c r="AG117" s="97"/>
      <c r="AH117" s="97"/>
      <c r="AI117" s="97"/>
      <c r="AJ117" s="97"/>
      <c r="AK117" s="97"/>
      <c r="AL117" s="97"/>
    </row>
    <row r="118" spans="1:39" x14ac:dyDescent="0.2">
      <c r="A118" s="6"/>
      <c r="B118" s="39"/>
      <c r="C118" s="7"/>
      <c r="D118" s="7"/>
      <c r="E118" s="7"/>
      <c r="F118" s="7"/>
      <c r="G118" s="33" t="s">
        <v>23</v>
      </c>
      <c r="I118" s="180">
        <f>SUM(I115:M117)</f>
        <v>0</v>
      </c>
      <c r="J118" s="181"/>
      <c r="K118" s="181"/>
      <c r="L118" s="181"/>
      <c r="M118" s="182"/>
      <c r="N118" s="180">
        <f>SUM(N115:R117)</f>
        <v>0</v>
      </c>
      <c r="O118" s="181"/>
      <c r="P118" s="181"/>
      <c r="Q118" s="181"/>
      <c r="R118" s="182"/>
      <c r="S118" s="183">
        <f>SUM(S115:W117)</f>
        <v>0</v>
      </c>
      <c r="T118" s="183"/>
      <c r="U118" s="183"/>
      <c r="V118" s="183"/>
      <c r="W118" s="183"/>
      <c r="X118" s="42"/>
      <c r="Y118" s="42"/>
      <c r="Z118" s="42"/>
      <c r="AA118" s="42"/>
      <c r="AB118" s="43"/>
      <c r="AC118" s="43"/>
      <c r="AD118" s="96"/>
      <c r="AE118" s="97"/>
      <c r="AF118" s="97"/>
      <c r="AG118" s="97"/>
      <c r="AH118" s="97"/>
      <c r="AI118" s="97"/>
      <c r="AJ118" s="97"/>
      <c r="AK118" s="97"/>
      <c r="AL118" s="97"/>
    </row>
    <row r="119" spans="1:39" ht="12.75" customHeight="1" x14ac:dyDescent="0.2">
      <c r="A119" s="6"/>
      <c r="B119" s="44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98"/>
    </row>
    <row r="120" spans="1:39" ht="12.75" customHeight="1" x14ac:dyDescent="0.2">
      <c r="A120" s="6"/>
      <c r="B120" s="295"/>
      <c r="C120" s="295"/>
      <c r="D120" s="295"/>
      <c r="E120" s="295"/>
      <c r="F120" s="295"/>
      <c r="G120" s="295"/>
      <c r="H120" s="295"/>
      <c r="I120" s="295"/>
      <c r="J120" s="295"/>
      <c r="K120" s="45"/>
      <c r="L120" s="45"/>
      <c r="M120" s="45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97"/>
      <c r="AE120" s="46"/>
      <c r="AF120" s="46"/>
      <c r="AG120" s="46"/>
      <c r="AH120" s="46"/>
      <c r="AK120" s="7"/>
      <c r="AL120" s="6"/>
      <c r="AM120" s="6"/>
    </row>
    <row r="121" spans="1:39" ht="12.75" customHeight="1" x14ac:dyDescent="0.2">
      <c r="A121" s="6"/>
      <c r="C121" s="18"/>
      <c r="D121" s="191"/>
      <c r="E121" s="192"/>
      <c r="F121" s="193"/>
      <c r="G121" s="124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34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47"/>
    </row>
    <row r="122" spans="1:39" ht="12.75" customHeight="1" x14ac:dyDescent="0.2">
      <c r="A122" s="6"/>
      <c r="B122" s="48" t="s">
        <v>35</v>
      </c>
      <c r="C122" s="18"/>
      <c r="D122" s="194"/>
      <c r="E122" s="195"/>
      <c r="F122" s="196"/>
      <c r="G122" s="124"/>
      <c r="H122" s="18"/>
      <c r="I122" s="18"/>
      <c r="J122" s="18"/>
      <c r="K122" s="18"/>
      <c r="L122" s="18"/>
      <c r="M122" s="250" t="s">
        <v>36</v>
      </c>
      <c r="N122" s="250"/>
      <c r="O122" s="250"/>
      <c r="P122" s="250"/>
      <c r="Q122" s="250"/>
      <c r="R122" s="250"/>
      <c r="S122" s="49"/>
      <c r="T122" s="50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1"/>
    </row>
    <row r="131" spans="2:54" x14ac:dyDescent="0.2">
      <c r="B131" s="353" t="s">
        <v>107</v>
      </c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</row>
    <row r="132" spans="2:54" ht="6" customHeight="1" x14ac:dyDescent="0.2"/>
    <row r="133" spans="2:54" ht="12.75" customHeight="1" x14ac:dyDescent="0.2">
      <c r="B133" s="186" t="s">
        <v>64</v>
      </c>
      <c r="C133" s="186"/>
      <c r="D133" s="186"/>
      <c r="E133" s="186" t="s">
        <v>63</v>
      </c>
      <c r="F133" s="186"/>
      <c r="G133" s="186"/>
      <c r="H133" s="186"/>
      <c r="I133" s="186"/>
      <c r="J133" s="186" t="s">
        <v>37</v>
      </c>
      <c r="K133" s="186"/>
      <c r="L133" s="186"/>
      <c r="M133" s="186"/>
      <c r="N133" s="186" t="s">
        <v>38</v>
      </c>
      <c r="O133" s="186"/>
      <c r="P133" s="186"/>
      <c r="Q133" s="186"/>
      <c r="R133" s="186" t="s">
        <v>39</v>
      </c>
      <c r="S133" s="186"/>
      <c r="T133" s="186"/>
      <c r="U133" s="186"/>
      <c r="V133" s="186" t="s">
        <v>40</v>
      </c>
      <c r="W133" s="186"/>
      <c r="X133" s="186"/>
      <c r="Y133" s="186"/>
      <c r="Z133" s="186" t="s">
        <v>41</v>
      </c>
      <c r="AA133" s="186"/>
      <c r="AB133" s="186"/>
      <c r="AC133" s="186"/>
      <c r="AD133" s="173" t="s">
        <v>42</v>
      </c>
      <c r="AE133" s="174"/>
      <c r="AF133" s="174"/>
      <c r="AG133" s="175"/>
      <c r="AH133" s="173" t="s">
        <v>43</v>
      </c>
      <c r="AI133" s="174"/>
      <c r="AJ133" s="174"/>
      <c r="AK133" s="175"/>
      <c r="AM133" s="122"/>
      <c r="AW133" s="100"/>
      <c r="BA133" s="71"/>
      <c r="BB133" s="72"/>
    </row>
    <row r="134" spans="2:54" ht="25.5" customHeight="1" x14ac:dyDescent="0.2">
      <c r="B134" s="305" t="s">
        <v>65</v>
      </c>
      <c r="C134" s="306"/>
      <c r="D134" s="307"/>
      <c r="E134" s="197" t="s">
        <v>44</v>
      </c>
      <c r="F134" s="198"/>
      <c r="G134" s="198"/>
      <c r="H134" s="198"/>
      <c r="I134" s="199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69"/>
      <c r="AE134" s="170"/>
      <c r="AF134" s="170"/>
      <c r="AG134" s="171"/>
      <c r="AH134" s="169"/>
      <c r="AI134" s="170"/>
      <c r="AJ134" s="170"/>
      <c r="AK134" s="171"/>
      <c r="AM134" s="122"/>
      <c r="AW134" s="100"/>
      <c r="BA134" s="71"/>
      <c r="BB134" s="72"/>
    </row>
    <row r="135" spans="2:54" ht="25.5" customHeight="1" x14ac:dyDescent="0.2">
      <c r="B135" s="308"/>
      <c r="C135" s="309"/>
      <c r="D135" s="310"/>
      <c r="E135" s="197" t="s">
        <v>45</v>
      </c>
      <c r="F135" s="198"/>
      <c r="G135" s="198"/>
      <c r="H135" s="198"/>
      <c r="I135" s="199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69"/>
      <c r="AE135" s="170"/>
      <c r="AF135" s="170"/>
      <c r="AG135" s="171"/>
      <c r="AH135" s="169"/>
      <c r="AI135" s="170"/>
      <c r="AJ135" s="170"/>
      <c r="AK135" s="171"/>
      <c r="AM135" s="122"/>
      <c r="AW135" s="100"/>
      <c r="BA135" s="71"/>
      <c r="BB135" s="72"/>
    </row>
    <row r="136" spans="2:54" ht="25.5" customHeight="1" x14ac:dyDescent="0.2">
      <c r="B136" s="311"/>
      <c r="C136" s="312"/>
      <c r="D136" s="313"/>
      <c r="E136" s="197" t="s">
        <v>46</v>
      </c>
      <c r="F136" s="198"/>
      <c r="G136" s="198"/>
      <c r="H136" s="198"/>
      <c r="I136" s="199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69"/>
      <c r="AE136" s="170"/>
      <c r="AF136" s="170"/>
      <c r="AG136" s="171"/>
      <c r="AH136" s="169"/>
      <c r="AI136" s="170"/>
      <c r="AJ136" s="170"/>
      <c r="AK136" s="171"/>
      <c r="AM136" s="122"/>
      <c r="AW136" s="100"/>
      <c r="BA136" s="71"/>
      <c r="BB136" s="72"/>
    </row>
    <row r="137" spans="2:54" ht="6" customHeight="1" x14ac:dyDescent="0.2">
      <c r="B137" s="52"/>
      <c r="C137" s="52"/>
      <c r="D137" s="52"/>
      <c r="E137" s="300"/>
      <c r="F137" s="301"/>
      <c r="G137" s="301"/>
      <c r="H137" s="301"/>
      <c r="I137" s="302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00"/>
      <c r="AE137" s="301"/>
      <c r="AF137" s="301"/>
      <c r="AG137" s="302"/>
      <c r="AH137" s="335"/>
      <c r="AI137" s="336"/>
      <c r="AJ137" s="336"/>
      <c r="AK137" s="337"/>
      <c r="AM137" s="122"/>
      <c r="AW137" s="100"/>
      <c r="BA137" s="71"/>
      <c r="BB137" s="72"/>
    </row>
    <row r="138" spans="2:54" ht="25.5" customHeight="1" x14ac:dyDescent="0.2">
      <c r="B138" s="305" t="s">
        <v>66</v>
      </c>
      <c r="C138" s="314"/>
      <c r="D138" s="315"/>
      <c r="E138" s="197" t="s">
        <v>44</v>
      </c>
      <c r="F138" s="198"/>
      <c r="G138" s="198"/>
      <c r="H138" s="198"/>
      <c r="I138" s="199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69"/>
      <c r="AE138" s="170"/>
      <c r="AF138" s="170"/>
      <c r="AG138" s="171"/>
      <c r="AH138" s="169"/>
      <c r="AI138" s="170"/>
      <c r="AJ138" s="170"/>
      <c r="AK138" s="171"/>
      <c r="AM138" s="122"/>
      <c r="AW138" s="100"/>
      <c r="BA138" s="71"/>
      <c r="BB138" s="72"/>
    </row>
    <row r="139" spans="2:54" ht="25.5" customHeight="1" x14ac:dyDescent="0.2">
      <c r="B139" s="316"/>
      <c r="C139" s="317"/>
      <c r="D139" s="318"/>
      <c r="E139" s="197" t="s">
        <v>45</v>
      </c>
      <c r="F139" s="198"/>
      <c r="G139" s="198"/>
      <c r="H139" s="198"/>
      <c r="I139" s="199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69"/>
      <c r="AE139" s="170"/>
      <c r="AF139" s="170"/>
      <c r="AG139" s="171"/>
      <c r="AH139" s="169"/>
      <c r="AI139" s="170"/>
      <c r="AJ139" s="170"/>
      <c r="AK139" s="171"/>
      <c r="AM139" s="122"/>
      <c r="AW139" s="100"/>
      <c r="BA139" s="71"/>
      <c r="BB139" s="72"/>
    </row>
    <row r="140" spans="2:54" ht="25.5" customHeight="1" x14ac:dyDescent="0.2">
      <c r="B140" s="319"/>
      <c r="C140" s="320"/>
      <c r="D140" s="321"/>
      <c r="E140" s="197" t="s">
        <v>46</v>
      </c>
      <c r="F140" s="198"/>
      <c r="G140" s="198"/>
      <c r="H140" s="198"/>
      <c r="I140" s="199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69"/>
      <c r="AE140" s="170"/>
      <c r="AF140" s="170"/>
      <c r="AG140" s="171"/>
      <c r="AH140" s="169"/>
      <c r="AI140" s="170"/>
      <c r="AJ140" s="170"/>
      <c r="AK140" s="171"/>
      <c r="AM140" s="122"/>
      <c r="AW140" s="100"/>
      <c r="BA140" s="71"/>
      <c r="BB140" s="72"/>
    </row>
    <row r="143" spans="2:54" x14ac:dyDescent="0.2">
      <c r="B143" s="353" t="s">
        <v>108</v>
      </c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</row>
    <row r="144" spans="2:54" ht="6" customHeight="1" x14ac:dyDescent="0.2"/>
    <row r="145" spans="2:54" ht="12.75" customHeight="1" x14ac:dyDescent="0.2">
      <c r="B145" s="186" t="s">
        <v>64</v>
      </c>
      <c r="C145" s="186"/>
      <c r="D145" s="186"/>
      <c r="E145" s="186" t="s">
        <v>63</v>
      </c>
      <c r="F145" s="186"/>
      <c r="G145" s="186"/>
      <c r="H145" s="186"/>
      <c r="I145" s="186"/>
      <c r="J145" s="186" t="s">
        <v>37</v>
      </c>
      <c r="K145" s="186"/>
      <c r="L145" s="186"/>
      <c r="M145" s="186"/>
      <c r="N145" s="186" t="s">
        <v>38</v>
      </c>
      <c r="O145" s="186"/>
      <c r="P145" s="186"/>
      <c r="Q145" s="186"/>
      <c r="R145" s="186" t="s">
        <v>39</v>
      </c>
      <c r="S145" s="186"/>
      <c r="T145" s="186"/>
      <c r="U145" s="186"/>
      <c r="V145" s="186" t="s">
        <v>40</v>
      </c>
      <c r="W145" s="186"/>
      <c r="X145" s="186"/>
      <c r="Y145" s="186"/>
      <c r="Z145" s="186" t="s">
        <v>41</v>
      </c>
      <c r="AA145" s="186"/>
      <c r="AB145" s="186"/>
      <c r="AC145" s="186"/>
      <c r="AD145" s="173" t="s">
        <v>42</v>
      </c>
      <c r="AE145" s="174"/>
      <c r="AF145" s="174"/>
      <c r="AG145" s="175"/>
      <c r="AH145" s="173" t="s">
        <v>43</v>
      </c>
      <c r="AI145" s="174"/>
      <c r="AJ145" s="174"/>
      <c r="AK145" s="175"/>
      <c r="AM145" s="122"/>
      <c r="AW145" s="100"/>
      <c r="BA145" s="71"/>
      <c r="BB145" s="72"/>
    </row>
    <row r="146" spans="2:54" ht="25.5" customHeight="1" x14ac:dyDescent="0.2">
      <c r="B146" s="305" t="s">
        <v>65</v>
      </c>
      <c r="C146" s="306"/>
      <c r="D146" s="307"/>
      <c r="E146" s="197" t="s">
        <v>44</v>
      </c>
      <c r="F146" s="198"/>
      <c r="G146" s="198"/>
      <c r="H146" s="198"/>
      <c r="I146" s="199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69"/>
      <c r="AE146" s="170"/>
      <c r="AF146" s="170"/>
      <c r="AG146" s="171"/>
      <c r="AH146" s="169"/>
      <c r="AI146" s="170"/>
      <c r="AJ146" s="170"/>
      <c r="AK146" s="171"/>
      <c r="AM146" s="122"/>
      <c r="AW146" s="100"/>
      <c r="BA146" s="71"/>
      <c r="BB146" s="72"/>
    </row>
    <row r="147" spans="2:54" ht="25.5" customHeight="1" x14ac:dyDescent="0.2">
      <c r="B147" s="308"/>
      <c r="C147" s="309"/>
      <c r="D147" s="310"/>
      <c r="E147" s="197" t="s">
        <v>45</v>
      </c>
      <c r="F147" s="198"/>
      <c r="G147" s="198"/>
      <c r="H147" s="198"/>
      <c r="I147" s="199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69"/>
      <c r="AE147" s="170"/>
      <c r="AF147" s="170"/>
      <c r="AG147" s="171"/>
      <c r="AH147" s="169"/>
      <c r="AI147" s="170"/>
      <c r="AJ147" s="170"/>
      <c r="AK147" s="171"/>
      <c r="AM147" s="122"/>
      <c r="AW147" s="100"/>
      <c r="BA147" s="71"/>
      <c r="BB147" s="72"/>
    </row>
    <row r="148" spans="2:54" ht="25.5" customHeight="1" x14ac:dyDescent="0.2">
      <c r="B148" s="311"/>
      <c r="C148" s="312"/>
      <c r="D148" s="313"/>
      <c r="E148" s="197" t="s">
        <v>46</v>
      </c>
      <c r="F148" s="198"/>
      <c r="G148" s="198"/>
      <c r="H148" s="198"/>
      <c r="I148" s="199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69"/>
      <c r="AE148" s="170"/>
      <c r="AF148" s="170"/>
      <c r="AG148" s="171"/>
      <c r="AH148" s="169"/>
      <c r="AI148" s="170"/>
      <c r="AJ148" s="170"/>
      <c r="AK148" s="171"/>
      <c r="AM148" s="122"/>
      <c r="AW148" s="100"/>
      <c r="BA148" s="71"/>
      <c r="BB148" s="72"/>
    </row>
    <row r="149" spans="2:54" ht="6" customHeight="1" x14ac:dyDescent="0.2">
      <c r="B149" s="52"/>
      <c r="C149" s="52"/>
      <c r="D149" s="52"/>
      <c r="E149" s="300"/>
      <c r="F149" s="301"/>
      <c r="G149" s="301"/>
      <c r="H149" s="301"/>
      <c r="I149" s="302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4"/>
      <c r="AA149" s="334"/>
      <c r="AB149" s="334"/>
      <c r="AC149" s="334"/>
      <c r="AD149" s="300"/>
      <c r="AE149" s="301"/>
      <c r="AF149" s="301"/>
      <c r="AG149" s="302"/>
      <c r="AH149" s="335"/>
      <c r="AI149" s="336"/>
      <c r="AJ149" s="336"/>
      <c r="AK149" s="337"/>
      <c r="AM149" s="122"/>
      <c r="AW149" s="100"/>
      <c r="BA149" s="71"/>
      <c r="BB149" s="72"/>
    </row>
    <row r="150" spans="2:54" ht="25.5" customHeight="1" x14ac:dyDescent="0.2">
      <c r="B150" s="305" t="s">
        <v>66</v>
      </c>
      <c r="C150" s="314"/>
      <c r="D150" s="315"/>
      <c r="E150" s="197" t="s">
        <v>44</v>
      </c>
      <c r="F150" s="198"/>
      <c r="G150" s="198"/>
      <c r="H150" s="198"/>
      <c r="I150" s="199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69"/>
      <c r="AE150" s="170"/>
      <c r="AF150" s="170"/>
      <c r="AG150" s="171"/>
      <c r="AH150" s="169"/>
      <c r="AI150" s="170"/>
      <c r="AJ150" s="170"/>
      <c r="AK150" s="171"/>
      <c r="AM150" s="122"/>
      <c r="AW150" s="100"/>
      <c r="BA150" s="71"/>
      <c r="BB150" s="72"/>
    </row>
    <row r="151" spans="2:54" ht="25.5" customHeight="1" x14ac:dyDescent="0.2">
      <c r="B151" s="316"/>
      <c r="C151" s="317"/>
      <c r="D151" s="318"/>
      <c r="E151" s="197" t="s">
        <v>45</v>
      </c>
      <c r="F151" s="198"/>
      <c r="G151" s="198"/>
      <c r="H151" s="198"/>
      <c r="I151" s="199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69"/>
      <c r="AE151" s="170"/>
      <c r="AF151" s="170"/>
      <c r="AG151" s="171"/>
      <c r="AH151" s="169"/>
      <c r="AI151" s="170"/>
      <c r="AJ151" s="170"/>
      <c r="AK151" s="171"/>
      <c r="AM151" s="122"/>
      <c r="AW151" s="100"/>
      <c r="BA151" s="71"/>
      <c r="BB151" s="72"/>
    </row>
    <row r="152" spans="2:54" ht="25.5" customHeight="1" x14ac:dyDescent="0.2">
      <c r="B152" s="319"/>
      <c r="C152" s="320"/>
      <c r="D152" s="321"/>
      <c r="E152" s="197" t="s">
        <v>46</v>
      </c>
      <c r="F152" s="198"/>
      <c r="G152" s="198"/>
      <c r="H152" s="198"/>
      <c r="I152" s="199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69"/>
      <c r="AE152" s="170"/>
      <c r="AF152" s="170"/>
      <c r="AG152" s="171"/>
      <c r="AH152" s="169"/>
      <c r="AI152" s="170"/>
      <c r="AJ152" s="170"/>
      <c r="AK152" s="171"/>
      <c r="AM152" s="122"/>
      <c r="AW152" s="100"/>
      <c r="BA152" s="71"/>
      <c r="BB152" s="72"/>
    </row>
    <row r="155" spans="2:54" x14ac:dyDescent="0.2">
      <c r="B155" s="172" t="s">
        <v>47</v>
      </c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</row>
    <row r="157" spans="2:54" x14ac:dyDescent="0.2">
      <c r="B157" s="172" t="s">
        <v>48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</row>
    <row r="159" spans="2:54" x14ac:dyDescent="0.2">
      <c r="I159" s="231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3"/>
    </row>
    <row r="160" spans="2:54" x14ac:dyDescent="0.2">
      <c r="I160" s="234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6"/>
    </row>
    <row r="161" spans="2:38" x14ac:dyDescent="0.2">
      <c r="I161" s="237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9"/>
    </row>
    <row r="173" spans="2:38" x14ac:dyDescent="0.2">
      <c r="B173" s="285" t="s">
        <v>49</v>
      </c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9"/>
      <c r="Q173" s="2"/>
      <c r="R173" s="2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81"/>
    </row>
    <row r="174" spans="2:38" ht="6" customHeight="1" x14ac:dyDescent="0.2">
      <c r="B174" s="74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6"/>
    </row>
    <row r="175" spans="2:38" x14ac:dyDescent="0.2">
      <c r="B175" s="77"/>
      <c r="C175" s="200" t="s">
        <v>4</v>
      </c>
      <c r="D175" s="200"/>
      <c r="E175" s="200"/>
      <c r="F175" s="200"/>
      <c r="G175" s="53"/>
      <c r="H175" s="166">
        <f>H25</f>
        <v>0</v>
      </c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8"/>
      <c r="AL175" s="80"/>
    </row>
    <row r="176" spans="2:38" ht="6" customHeight="1" x14ac:dyDescent="0.2">
      <c r="B176" s="77"/>
      <c r="C176" s="53"/>
      <c r="D176" s="53"/>
      <c r="E176" s="53"/>
      <c r="F176" s="53"/>
      <c r="G176" s="53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5"/>
      <c r="V176" s="55"/>
      <c r="W176" s="56"/>
      <c r="X176" s="56"/>
      <c r="Y176" s="56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80"/>
    </row>
    <row r="177" spans="2:47" x14ac:dyDescent="0.2">
      <c r="B177" s="77"/>
      <c r="C177" s="200" t="s">
        <v>3</v>
      </c>
      <c r="D177" s="200"/>
      <c r="E177" s="200"/>
      <c r="F177" s="200"/>
      <c r="G177" s="53"/>
      <c r="H177" s="166">
        <f>H27</f>
        <v>0</v>
      </c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8"/>
      <c r="AL177" s="80"/>
    </row>
    <row r="178" spans="2:47" ht="6" customHeight="1" x14ac:dyDescent="0.2">
      <c r="B178" s="77"/>
      <c r="C178" s="55"/>
      <c r="D178" s="55"/>
      <c r="E178" s="55"/>
      <c r="F178" s="57"/>
      <c r="G178" s="57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3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80"/>
    </row>
    <row r="179" spans="2:47" x14ac:dyDescent="0.2">
      <c r="B179" s="77"/>
      <c r="C179" s="55"/>
      <c r="D179" s="55"/>
      <c r="E179" s="55"/>
      <c r="F179" s="53" t="s">
        <v>5</v>
      </c>
      <c r="G179" s="53"/>
      <c r="H179" s="166">
        <f>H29</f>
        <v>0</v>
      </c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8"/>
      <c r="T179" s="56"/>
      <c r="U179" s="200" t="s">
        <v>6</v>
      </c>
      <c r="V179" s="200"/>
      <c r="W179" s="200"/>
      <c r="X179" s="201"/>
      <c r="Y179" s="166">
        <f>AA29</f>
        <v>0</v>
      </c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8"/>
      <c r="AL179" s="80"/>
    </row>
    <row r="180" spans="2:47" ht="6" customHeight="1" x14ac:dyDescent="0.2">
      <c r="B180" s="7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80"/>
    </row>
    <row r="181" spans="2:47" ht="12.75" customHeight="1" x14ac:dyDescent="0.2">
      <c r="B181" s="77"/>
      <c r="C181" s="200" t="s">
        <v>3</v>
      </c>
      <c r="D181" s="200"/>
      <c r="E181" s="200"/>
      <c r="F181" s="200"/>
      <c r="G181" s="53"/>
      <c r="H181" s="166">
        <f>H33</f>
        <v>0</v>
      </c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8"/>
      <c r="AL181" s="80"/>
    </row>
    <row r="182" spans="2:47" ht="6" customHeight="1" x14ac:dyDescent="0.2">
      <c r="B182" s="77"/>
      <c r="C182" s="55"/>
      <c r="D182" s="55"/>
      <c r="E182" s="55"/>
      <c r="F182" s="57"/>
      <c r="G182" s="57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3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80"/>
    </row>
    <row r="183" spans="2:47" ht="12.75" customHeight="1" x14ac:dyDescent="0.2">
      <c r="B183" s="77"/>
      <c r="C183" s="55"/>
      <c r="D183" s="55"/>
      <c r="E183" s="55"/>
      <c r="F183" s="53" t="s">
        <v>5</v>
      </c>
      <c r="G183" s="53"/>
      <c r="H183" s="166">
        <f>H35</f>
        <v>0</v>
      </c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8"/>
      <c r="T183" s="56"/>
      <c r="U183" s="200" t="s">
        <v>6</v>
      </c>
      <c r="V183" s="200"/>
      <c r="W183" s="200"/>
      <c r="X183" s="201"/>
      <c r="Y183" s="166">
        <f>AA35</f>
        <v>0</v>
      </c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8"/>
      <c r="AL183" s="80"/>
      <c r="AR183" s="82"/>
      <c r="AS183" s="82"/>
      <c r="AT183" s="82"/>
      <c r="AU183" s="82"/>
    </row>
    <row r="184" spans="2:47" ht="6" customHeight="1" x14ac:dyDescent="0.2">
      <c r="B184" s="7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3"/>
      <c r="V184" s="53"/>
      <c r="W184" s="55"/>
      <c r="X184" s="55"/>
      <c r="Y184" s="55"/>
      <c r="Z184" s="55"/>
      <c r="AA184" s="53"/>
      <c r="AB184" s="53"/>
      <c r="AC184" s="53"/>
      <c r="AD184" s="55"/>
      <c r="AE184" s="55"/>
      <c r="AF184" s="55"/>
      <c r="AG184" s="6"/>
      <c r="AH184" s="6"/>
      <c r="AI184" s="6"/>
      <c r="AJ184" s="6"/>
      <c r="AK184" s="55"/>
      <c r="AL184" s="80"/>
      <c r="AR184" s="82"/>
      <c r="AU184" s="82"/>
    </row>
    <row r="185" spans="2:47" ht="12.75" customHeight="1" x14ac:dyDescent="0.2">
      <c r="B185" s="77"/>
      <c r="C185" s="56" t="s">
        <v>93</v>
      </c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3" t="s">
        <v>92</v>
      </c>
      <c r="Q185" s="228"/>
      <c r="R185" s="229"/>
      <c r="S185" s="229"/>
      <c r="T185" s="230"/>
      <c r="U185" s="53" t="s">
        <v>50</v>
      </c>
      <c r="V185" s="228"/>
      <c r="W185" s="229"/>
      <c r="X185" s="229"/>
      <c r="Y185" s="230"/>
      <c r="AB185" s="53"/>
      <c r="AC185" s="53"/>
      <c r="AD185" s="55"/>
      <c r="AE185" s="55"/>
      <c r="AF185" s="55"/>
      <c r="AG185" s="6"/>
      <c r="AH185" s="6"/>
      <c r="AI185" s="6"/>
      <c r="AJ185" s="6"/>
      <c r="AK185" s="55"/>
      <c r="AL185" s="80"/>
      <c r="AR185" s="82"/>
      <c r="AU185" s="82"/>
    </row>
    <row r="186" spans="2:47" ht="6" customHeight="1" x14ac:dyDescent="0.2">
      <c r="B186" s="7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3"/>
      <c r="V186" s="53"/>
      <c r="W186" s="55"/>
      <c r="X186" s="55"/>
      <c r="Y186" s="55"/>
      <c r="Z186" s="55"/>
      <c r="AA186" s="53"/>
      <c r="AB186" s="53"/>
      <c r="AC186" s="53"/>
      <c r="AD186" s="55"/>
      <c r="AE186" s="55"/>
      <c r="AF186" s="55"/>
      <c r="AG186" s="6"/>
      <c r="AH186" s="6"/>
      <c r="AI186" s="6"/>
      <c r="AJ186" s="6"/>
      <c r="AK186" s="55"/>
      <c r="AL186" s="80"/>
      <c r="AR186" s="82"/>
      <c r="AU186" s="82"/>
    </row>
    <row r="187" spans="2:47" ht="12.75" customHeight="1" x14ac:dyDescent="0.2">
      <c r="B187" s="59"/>
      <c r="C187" s="257" t="s">
        <v>73</v>
      </c>
      <c r="D187" s="257"/>
      <c r="E187" s="257"/>
      <c r="F187" s="257"/>
      <c r="G187" s="257"/>
      <c r="H187" s="257"/>
      <c r="I187" s="303" t="s">
        <v>74</v>
      </c>
      <c r="J187" s="303"/>
      <c r="K187" s="303"/>
      <c r="L187" s="303"/>
      <c r="M187" s="304"/>
      <c r="N187" s="228"/>
      <c r="O187" s="229"/>
      <c r="P187" s="229"/>
      <c r="Q187" s="230"/>
      <c r="R187" s="53" t="s">
        <v>50</v>
      </c>
      <c r="S187" s="228"/>
      <c r="T187" s="229"/>
      <c r="U187" s="229"/>
      <c r="V187" s="230"/>
      <c r="W187" s="58"/>
      <c r="X187" s="200" t="s">
        <v>75</v>
      </c>
      <c r="Y187" s="200"/>
      <c r="Z187" s="200"/>
      <c r="AA187" s="200"/>
      <c r="AB187" s="201"/>
      <c r="AC187" s="228"/>
      <c r="AD187" s="229"/>
      <c r="AE187" s="229"/>
      <c r="AF187" s="230"/>
      <c r="AG187" s="53" t="s">
        <v>50</v>
      </c>
      <c r="AH187" s="228"/>
      <c r="AI187" s="229"/>
      <c r="AJ187" s="229"/>
      <c r="AK187" s="230"/>
      <c r="AL187" s="60"/>
      <c r="AM187" s="61"/>
      <c r="AR187" s="82"/>
      <c r="AS187" s="101">
        <v>40</v>
      </c>
      <c r="AU187" s="82"/>
    </row>
    <row r="188" spans="2:47" ht="6" customHeight="1" x14ac:dyDescent="0.2">
      <c r="B188" s="59"/>
      <c r="C188" s="54"/>
      <c r="D188" s="54"/>
      <c r="E188" s="54"/>
      <c r="F188" s="54"/>
      <c r="G188" s="54"/>
      <c r="H188" s="54"/>
      <c r="I188" s="54"/>
      <c r="J188" s="53"/>
      <c r="K188" s="53"/>
      <c r="L188" s="53"/>
      <c r="M188" s="53"/>
      <c r="N188" s="61"/>
      <c r="O188" s="61"/>
      <c r="P188" s="61"/>
      <c r="Q188" s="61"/>
      <c r="R188" s="53"/>
      <c r="S188" s="61"/>
      <c r="T188" s="61"/>
      <c r="U188" s="61"/>
      <c r="V188" s="61"/>
      <c r="W188" s="58"/>
      <c r="X188" s="53"/>
      <c r="Y188" s="53"/>
      <c r="Z188" s="53"/>
      <c r="AA188" s="53"/>
      <c r="AB188" s="53"/>
      <c r="AC188" s="61"/>
      <c r="AD188" s="61"/>
      <c r="AE188" s="61"/>
      <c r="AF188" s="61"/>
      <c r="AG188" s="53"/>
      <c r="AH188" s="61"/>
      <c r="AI188" s="61"/>
      <c r="AJ188" s="61"/>
      <c r="AK188" s="61"/>
      <c r="AL188" s="60"/>
      <c r="AM188" s="61"/>
      <c r="AR188" s="82"/>
      <c r="AS188" s="101">
        <v>45</v>
      </c>
      <c r="AU188" s="82"/>
    </row>
    <row r="189" spans="2:47" ht="3" customHeight="1" x14ac:dyDescent="0.2">
      <c r="B189" s="65"/>
      <c r="C189" s="66"/>
      <c r="D189" s="66"/>
      <c r="E189" s="66"/>
      <c r="F189" s="66"/>
      <c r="G189" s="66"/>
      <c r="H189" s="66"/>
      <c r="I189" s="66"/>
      <c r="J189" s="67"/>
      <c r="K189" s="67"/>
      <c r="L189" s="67"/>
      <c r="M189" s="67"/>
      <c r="N189" s="68"/>
      <c r="O189" s="68"/>
      <c r="P189" s="68"/>
      <c r="Q189" s="68"/>
      <c r="R189" s="67"/>
      <c r="S189" s="68"/>
      <c r="T189" s="68"/>
      <c r="U189" s="68"/>
      <c r="V189" s="68"/>
      <c r="W189" s="69"/>
      <c r="X189" s="67"/>
      <c r="Y189" s="67"/>
      <c r="Z189" s="67"/>
      <c r="AA189" s="67"/>
      <c r="AB189" s="67"/>
      <c r="AC189" s="68"/>
      <c r="AD189" s="68"/>
      <c r="AE189" s="68"/>
      <c r="AF189" s="68"/>
      <c r="AG189" s="67"/>
      <c r="AH189" s="68"/>
      <c r="AI189" s="68"/>
      <c r="AJ189" s="68"/>
      <c r="AK189" s="68"/>
      <c r="AL189" s="70"/>
      <c r="AM189" s="61"/>
      <c r="AR189" s="82"/>
      <c r="AS189" s="101">
        <v>50</v>
      </c>
      <c r="AU189" s="82"/>
    </row>
    <row r="190" spans="2:47" ht="12.75" customHeight="1" x14ac:dyDescent="0.2">
      <c r="B190" s="77"/>
      <c r="C190" s="62" t="s">
        <v>60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9"/>
      <c r="V190" s="99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80"/>
      <c r="AO190" s="102"/>
      <c r="AR190" s="82"/>
      <c r="AS190" s="101">
        <v>55</v>
      </c>
      <c r="AU190" s="82"/>
    </row>
    <row r="191" spans="2:47" ht="30" customHeight="1" x14ac:dyDescent="0.2">
      <c r="B191" s="77"/>
      <c r="C191" s="242" t="s">
        <v>51</v>
      </c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25" t="s">
        <v>58</v>
      </c>
      <c r="V191" s="226"/>
      <c r="W191" s="226"/>
      <c r="X191" s="227"/>
      <c r="Y191" s="225" t="s">
        <v>59</v>
      </c>
      <c r="Z191" s="226"/>
      <c r="AA191" s="226"/>
      <c r="AB191" s="227"/>
      <c r="AC191" s="225" t="s">
        <v>52</v>
      </c>
      <c r="AD191" s="226"/>
      <c r="AE191" s="226"/>
      <c r="AF191" s="227"/>
      <c r="AG191" s="225" t="s">
        <v>113</v>
      </c>
      <c r="AH191" s="226"/>
      <c r="AI191" s="226"/>
      <c r="AJ191" s="227"/>
      <c r="AK191" s="11"/>
      <c r="AL191" s="80"/>
      <c r="AQ191" s="101" t="s">
        <v>18</v>
      </c>
      <c r="AR191" s="82"/>
      <c r="AS191" s="101">
        <v>60</v>
      </c>
      <c r="AU191" s="82"/>
    </row>
    <row r="192" spans="2:47" ht="12.75" customHeight="1" x14ac:dyDescent="0.2">
      <c r="B192" s="63">
        <v>1</v>
      </c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22"/>
      <c r="V192" s="223"/>
      <c r="W192" s="223"/>
      <c r="X192" s="224"/>
      <c r="Y192" s="222"/>
      <c r="Z192" s="223"/>
      <c r="AA192" s="223"/>
      <c r="AB192" s="224"/>
      <c r="AC192" s="222"/>
      <c r="AD192" s="223"/>
      <c r="AE192" s="223"/>
      <c r="AF192" s="224"/>
      <c r="AG192" s="222"/>
      <c r="AH192" s="223"/>
      <c r="AI192" s="223"/>
      <c r="AJ192" s="224"/>
      <c r="AK192" s="64"/>
      <c r="AL192" s="80"/>
      <c r="AQ192" s="101" t="s">
        <v>53</v>
      </c>
      <c r="AR192" s="82"/>
      <c r="AS192" s="101">
        <v>75</v>
      </c>
      <c r="AU192" s="82"/>
    </row>
    <row r="193" spans="2:47" ht="12.75" customHeight="1" x14ac:dyDescent="0.2">
      <c r="B193" s="63">
        <v>2</v>
      </c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22"/>
      <c r="V193" s="223"/>
      <c r="W193" s="223"/>
      <c r="X193" s="224"/>
      <c r="Y193" s="222"/>
      <c r="Z193" s="223"/>
      <c r="AA193" s="223"/>
      <c r="AB193" s="224"/>
      <c r="AC193" s="222"/>
      <c r="AD193" s="223"/>
      <c r="AE193" s="223"/>
      <c r="AF193" s="224"/>
      <c r="AG193" s="222"/>
      <c r="AH193" s="223"/>
      <c r="AI193" s="223"/>
      <c r="AJ193" s="224"/>
      <c r="AK193" s="64"/>
      <c r="AL193" s="80"/>
      <c r="AQ193" s="105" t="s">
        <v>19</v>
      </c>
      <c r="AR193" s="82"/>
      <c r="AS193" s="101">
        <v>90</v>
      </c>
      <c r="AU193" s="82"/>
    </row>
    <row r="194" spans="2:47" ht="12.75" customHeight="1" x14ac:dyDescent="0.2">
      <c r="B194" s="63">
        <v>3</v>
      </c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22"/>
      <c r="V194" s="223"/>
      <c r="W194" s="223"/>
      <c r="X194" s="224"/>
      <c r="Y194" s="222"/>
      <c r="Z194" s="223"/>
      <c r="AA194" s="223"/>
      <c r="AB194" s="224"/>
      <c r="AC194" s="222"/>
      <c r="AD194" s="223"/>
      <c r="AE194" s="223"/>
      <c r="AF194" s="224"/>
      <c r="AG194" s="222"/>
      <c r="AH194" s="223"/>
      <c r="AI194" s="223"/>
      <c r="AJ194" s="224"/>
      <c r="AK194" s="64"/>
      <c r="AL194" s="80"/>
      <c r="AQ194" s="105" t="s">
        <v>54</v>
      </c>
      <c r="AR194" s="82"/>
      <c r="AU194" s="82"/>
    </row>
    <row r="195" spans="2:47" ht="12.75" customHeight="1" x14ac:dyDescent="0.2">
      <c r="B195" s="63">
        <v>4</v>
      </c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22"/>
      <c r="V195" s="223"/>
      <c r="W195" s="223"/>
      <c r="X195" s="224"/>
      <c r="Y195" s="222"/>
      <c r="Z195" s="223"/>
      <c r="AA195" s="223"/>
      <c r="AB195" s="224"/>
      <c r="AC195" s="222"/>
      <c r="AD195" s="223"/>
      <c r="AE195" s="223"/>
      <c r="AF195" s="224"/>
      <c r="AG195" s="222"/>
      <c r="AH195" s="223"/>
      <c r="AI195" s="223"/>
      <c r="AJ195" s="224"/>
      <c r="AK195" s="6"/>
      <c r="AL195" s="80"/>
      <c r="AQ195" s="105" t="s">
        <v>20</v>
      </c>
      <c r="AR195" s="82"/>
      <c r="AS195" s="82"/>
      <c r="AT195" s="82"/>
      <c r="AU195" s="82"/>
    </row>
    <row r="196" spans="2:47" ht="12.75" customHeight="1" x14ac:dyDescent="0.2">
      <c r="B196" s="63">
        <v>5</v>
      </c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22"/>
      <c r="V196" s="223"/>
      <c r="W196" s="223"/>
      <c r="X196" s="224"/>
      <c r="Y196" s="222"/>
      <c r="Z196" s="223"/>
      <c r="AA196" s="223"/>
      <c r="AB196" s="224"/>
      <c r="AC196" s="222"/>
      <c r="AD196" s="223"/>
      <c r="AE196" s="223"/>
      <c r="AF196" s="224"/>
      <c r="AG196" s="222"/>
      <c r="AH196" s="223"/>
      <c r="AI196" s="223"/>
      <c r="AJ196" s="224"/>
      <c r="AK196" s="6"/>
      <c r="AL196" s="80"/>
      <c r="AP196" s="106"/>
      <c r="AQ196" s="105" t="s">
        <v>55</v>
      </c>
    </row>
    <row r="197" spans="2:47" ht="12.75" customHeight="1" x14ac:dyDescent="0.2">
      <c r="B197" s="63">
        <v>6</v>
      </c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22"/>
      <c r="V197" s="223"/>
      <c r="W197" s="223"/>
      <c r="X197" s="224"/>
      <c r="Y197" s="222"/>
      <c r="Z197" s="223"/>
      <c r="AA197" s="223"/>
      <c r="AB197" s="224"/>
      <c r="AC197" s="222"/>
      <c r="AD197" s="223"/>
      <c r="AE197" s="223"/>
      <c r="AF197" s="224"/>
      <c r="AG197" s="222"/>
      <c r="AH197" s="223"/>
      <c r="AI197" s="223"/>
      <c r="AJ197" s="224"/>
      <c r="AK197" s="6"/>
      <c r="AL197" s="80"/>
      <c r="AP197" s="106"/>
      <c r="AQ197" s="105" t="s">
        <v>21</v>
      </c>
    </row>
    <row r="198" spans="2:47" ht="12.75" customHeight="1" x14ac:dyDescent="0.2">
      <c r="B198" s="63">
        <v>7</v>
      </c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22"/>
      <c r="V198" s="223"/>
      <c r="W198" s="223"/>
      <c r="X198" s="224"/>
      <c r="Y198" s="222"/>
      <c r="Z198" s="223"/>
      <c r="AA198" s="223"/>
      <c r="AB198" s="224"/>
      <c r="AC198" s="222"/>
      <c r="AD198" s="223"/>
      <c r="AE198" s="223"/>
      <c r="AF198" s="224"/>
      <c r="AG198" s="222"/>
      <c r="AH198" s="223"/>
      <c r="AI198" s="223"/>
      <c r="AJ198" s="224"/>
      <c r="AK198" s="6"/>
      <c r="AL198" s="80"/>
      <c r="AP198" s="106"/>
      <c r="AQ198" s="105" t="s">
        <v>56</v>
      </c>
    </row>
    <row r="199" spans="2:47" ht="12.75" customHeight="1" x14ac:dyDescent="0.2">
      <c r="B199" s="63">
        <v>8</v>
      </c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22"/>
      <c r="V199" s="223"/>
      <c r="W199" s="223"/>
      <c r="X199" s="224"/>
      <c r="Y199" s="222"/>
      <c r="Z199" s="223"/>
      <c r="AA199" s="223"/>
      <c r="AB199" s="224"/>
      <c r="AC199" s="222"/>
      <c r="AD199" s="223"/>
      <c r="AE199" s="223"/>
      <c r="AF199" s="224"/>
      <c r="AG199" s="222"/>
      <c r="AH199" s="223"/>
      <c r="AI199" s="223"/>
      <c r="AJ199" s="224"/>
      <c r="AK199" s="6"/>
      <c r="AL199" s="80"/>
      <c r="AP199" s="106"/>
      <c r="AQ199" s="105" t="s">
        <v>22</v>
      </c>
    </row>
    <row r="200" spans="2:47" ht="12.75" customHeight="1" x14ac:dyDescent="0.2">
      <c r="B200" s="63">
        <v>9</v>
      </c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22"/>
      <c r="V200" s="223"/>
      <c r="W200" s="223"/>
      <c r="X200" s="224"/>
      <c r="Y200" s="222"/>
      <c r="Z200" s="223"/>
      <c r="AA200" s="223"/>
      <c r="AB200" s="224"/>
      <c r="AC200" s="222"/>
      <c r="AD200" s="223"/>
      <c r="AE200" s="223"/>
      <c r="AF200" s="224"/>
      <c r="AG200" s="222"/>
      <c r="AH200" s="223"/>
      <c r="AI200" s="223"/>
      <c r="AJ200" s="224"/>
      <c r="AK200" s="6"/>
      <c r="AL200" s="80"/>
      <c r="AP200" s="106"/>
      <c r="AQ200" s="105" t="s">
        <v>57</v>
      </c>
    </row>
    <row r="201" spans="2:47" ht="12.75" customHeight="1" x14ac:dyDescent="0.2">
      <c r="B201" s="63">
        <v>10</v>
      </c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22"/>
      <c r="V201" s="223"/>
      <c r="W201" s="223"/>
      <c r="X201" s="224"/>
      <c r="Y201" s="222"/>
      <c r="Z201" s="223"/>
      <c r="AA201" s="223"/>
      <c r="AB201" s="224"/>
      <c r="AC201" s="222"/>
      <c r="AD201" s="223"/>
      <c r="AE201" s="223"/>
      <c r="AF201" s="224"/>
      <c r="AG201" s="222"/>
      <c r="AH201" s="223"/>
      <c r="AI201" s="223"/>
      <c r="AJ201" s="224"/>
      <c r="AK201" s="6"/>
      <c r="AL201" s="80"/>
      <c r="AP201" s="106"/>
    </row>
    <row r="202" spans="2:47" ht="12.75" customHeight="1" x14ac:dyDescent="0.2">
      <c r="B202" s="63">
        <v>11</v>
      </c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22"/>
      <c r="V202" s="223"/>
      <c r="W202" s="223"/>
      <c r="X202" s="224"/>
      <c r="Y202" s="222"/>
      <c r="Z202" s="223"/>
      <c r="AA202" s="223"/>
      <c r="AB202" s="224"/>
      <c r="AC202" s="222"/>
      <c r="AD202" s="223"/>
      <c r="AE202" s="223"/>
      <c r="AF202" s="224"/>
      <c r="AG202" s="222"/>
      <c r="AH202" s="223"/>
      <c r="AI202" s="223"/>
      <c r="AJ202" s="224"/>
      <c r="AK202" s="6"/>
      <c r="AL202" s="80"/>
      <c r="AP202" s="106"/>
    </row>
    <row r="203" spans="2:47" ht="12.75" customHeight="1" x14ac:dyDescent="0.2">
      <c r="B203" s="63">
        <v>12</v>
      </c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22"/>
      <c r="V203" s="223"/>
      <c r="W203" s="223"/>
      <c r="X203" s="224"/>
      <c r="Y203" s="222"/>
      <c r="Z203" s="223"/>
      <c r="AA203" s="223"/>
      <c r="AB203" s="224"/>
      <c r="AC203" s="222"/>
      <c r="AD203" s="223"/>
      <c r="AE203" s="223"/>
      <c r="AF203" s="224"/>
      <c r="AG203" s="222"/>
      <c r="AH203" s="223"/>
      <c r="AI203" s="223"/>
      <c r="AJ203" s="224"/>
      <c r="AK203" s="6"/>
      <c r="AL203" s="80"/>
      <c r="AP203" s="106"/>
    </row>
    <row r="204" spans="2:47" ht="12.75" customHeight="1" x14ac:dyDescent="0.2">
      <c r="B204" s="7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80"/>
      <c r="AP204" s="106"/>
    </row>
    <row r="205" spans="2:47" ht="12.75" customHeight="1" x14ac:dyDescent="0.2">
      <c r="B205" s="77"/>
      <c r="C205" s="62" t="s">
        <v>61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99"/>
      <c r="V205" s="99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80"/>
      <c r="AP205" s="106"/>
    </row>
    <row r="206" spans="2:47" ht="30" customHeight="1" x14ac:dyDescent="0.2">
      <c r="B206" s="77"/>
      <c r="C206" s="242" t="s">
        <v>51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25" t="s">
        <v>58</v>
      </c>
      <c r="V206" s="226"/>
      <c r="W206" s="226"/>
      <c r="X206" s="227"/>
      <c r="Y206" s="225" t="s">
        <v>59</v>
      </c>
      <c r="Z206" s="226"/>
      <c r="AA206" s="226"/>
      <c r="AB206" s="227"/>
      <c r="AC206" s="225" t="s">
        <v>52</v>
      </c>
      <c r="AD206" s="226"/>
      <c r="AE206" s="226"/>
      <c r="AF206" s="227"/>
      <c r="AG206" s="225" t="s">
        <v>113</v>
      </c>
      <c r="AH206" s="226"/>
      <c r="AI206" s="226"/>
      <c r="AJ206" s="227"/>
      <c r="AK206" s="11"/>
      <c r="AL206" s="80"/>
      <c r="AP206" s="106"/>
    </row>
    <row r="207" spans="2:47" ht="12.75" customHeight="1" x14ac:dyDescent="0.2">
      <c r="B207" s="63">
        <v>1</v>
      </c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22"/>
      <c r="V207" s="223"/>
      <c r="W207" s="223"/>
      <c r="X207" s="224"/>
      <c r="Y207" s="222"/>
      <c r="Z207" s="223"/>
      <c r="AA207" s="223"/>
      <c r="AB207" s="224"/>
      <c r="AC207" s="222"/>
      <c r="AD207" s="223"/>
      <c r="AE207" s="223"/>
      <c r="AF207" s="224"/>
      <c r="AG207" s="222"/>
      <c r="AH207" s="223"/>
      <c r="AI207" s="223"/>
      <c r="AJ207" s="224"/>
      <c r="AK207" s="64"/>
      <c r="AL207" s="80"/>
      <c r="AP207" s="106"/>
    </row>
    <row r="208" spans="2:47" ht="12.75" customHeight="1" x14ac:dyDescent="0.2">
      <c r="B208" s="63">
        <v>2</v>
      </c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22"/>
      <c r="V208" s="223"/>
      <c r="W208" s="223"/>
      <c r="X208" s="224"/>
      <c r="Y208" s="222"/>
      <c r="Z208" s="223"/>
      <c r="AA208" s="223"/>
      <c r="AB208" s="224"/>
      <c r="AC208" s="222"/>
      <c r="AD208" s="223"/>
      <c r="AE208" s="223"/>
      <c r="AF208" s="224"/>
      <c r="AG208" s="222"/>
      <c r="AH208" s="223"/>
      <c r="AI208" s="223"/>
      <c r="AJ208" s="224"/>
      <c r="AK208" s="64"/>
      <c r="AL208" s="80"/>
      <c r="AP208" s="106"/>
    </row>
    <row r="209" spans="2:42" ht="12.75" customHeight="1" x14ac:dyDescent="0.2">
      <c r="B209" s="63">
        <v>3</v>
      </c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22"/>
      <c r="V209" s="223"/>
      <c r="W209" s="223"/>
      <c r="X209" s="224"/>
      <c r="Y209" s="222"/>
      <c r="Z209" s="223"/>
      <c r="AA209" s="223"/>
      <c r="AB209" s="224"/>
      <c r="AC209" s="222"/>
      <c r="AD209" s="223"/>
      <c r="AE209" s="223"/>
      <c r="AF209" s="224"/>
      <c r="AG209" s="222"/>
      <c r="AH209" s="223"/>
      <c r="AI209" s="223"/>
      <c r="AJ209" s="224"/>
      <c r="AK209" s="64"/>
      <c r="AL209" s="80"/>
      <c r="AP209" s="106"/>
    </row>
    <row r="210" spans="2:42" ht="12.75" customHeight="1" x14ac:dyDescent="0.2">
      <c r="B210" s="63">
        <v>4</v>
      </c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22"/>
      <c r="V210" s="223"/>
      <c r="W210" s="223"/>
      <c r="X210" s="224"/>
      <c r="Y210" s="222"/>
      <c r="Z210" s="223"/>
      <c r="AA210" s="223"/>
      <c r="AB210" s="224"/>
      <c r="AC210" s="222"/>
      <c r="AD210" s="223"/>
      <c r="AE210" s="223"/>
      <c r="AF210" s="224"/>
      <c r="AG210" s="222"/>
      <c r="AH210" s="223"/>
      <c r="AI210" s="223"/>
      <c r="AJ210" s="224"/>
      <c r="AK210" s="6"/>
      <c r="AL210" s="80"/>
      <c r="AP210" s="106"/>
    </row>
    <row r="211" spans="2:42" ht="12.75" customHeight="1" x14ac:dyDescent="0.2">
      <c r="B211" s="63">
        <v>5</v>
      </c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22"/>
      <c r="V211" s="223"/>
      <c r="W211" s="223"/>
      <c r="X211" s="224"/>
      <c r="Y211" s="222"/>
      <c r="Z211" s="223"/>
      <c r="AA211" s="223"/>
      <c r="AB211" s="224"/>
      <c r="AC211" s="222"/>
      <c r="AD211" s="223"/>
      <c r="AE211" s="223"/>
      <c r="AF211" s="224"/>
      <c r="AG211" s="222"/>
      <c r="AH211" s="223"/>
      <c r="AI211" s="223"/>
      <c r="AJ211" s="224"/>
      <c r="AK211" s="6"/>
      <c r="AL211" s="80"/>
      <c r="AP211" s="106"/>
    </row>
    <row r="212" spans="2:42" ht="12.75" customHeight="1" x14ac:dyDescent="0.2">
      <c r="B212" s="63">
        <v>6</v>
      </c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22"/>
      <c r="V212" s="223"/>
      <c r="W212" s="223"/>
      <c r="X212" s="224"/>
      <c r="Y212" s="222"/>
      <c r="Z212" s="223"/>
      <c r="AA212" s="223"/>
      <c r="AB212" s="224"/>
      <c r="AC212" s="222"/>
      <c r="AD212" s="223"/>
      <c r="AE212" s="223"/>
      <c r="AF212" s="224"/>
      <c r="AG212" s="222"/>
      <c r="AH212" s="223"/>
      <c r="AI212" s="223"/>
      <c r="AJ212" s="224"/>
      <c r="AK212" s="6"/>
      <c r="AL212" s="80"/>
      <c r="AP212" s="106"/>
    </row>
    <row r="213" spans="2:42" ht="12.75" customHeight="1" x14ac:dyDescent="0.2">
      <c r="B213" s="63">
        <v>7</v>
      </c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22"/>
      <c r="V213" s="223"/>
      <c r="W213" s="223"/>
      <c r="X213" s="224"/>
      <c r="Y213" s="222"/>
      <c r="Z213" s="223"/>
      <c r="AA213" s="223"/>
      <c r="AB213" s="224"/>
      <c r="AC213" s="222"/>
      <c r="AD213" s="223"/>
      <c r="AE213" s="223"/>
      <c r="AF213" s="224"/>
      <c r="AG213" s="222"/>
      <c r="AH213" s="223"/>
      <c r="AI213" s="223"/>
      <c r="AJ213" s="224"/>
      <c r="AK213" s="6"/>
      <c r="AL213" s="80"/>
      <c r="AP213" s="106"/>
    </row>
    <row r="214" spans="2:42" ht="12.75" customHeight="1" x14ac:dyDescent="0.2">
      <c r="B214" s="63">
        <v>8</v>
      </c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22"/>
      <c r="V214" s="223"/>
      <c r="W214" s="223"/>
      <c r="X214" s="224"/>
      <c r="Y214" s="222"/>
      <c r="Z214" s="223"/>
      <c r="AA214" s="223"/>
      <c r="AB214" s="224"/>
      <c r="AC214" s="222"/>
      <c r="AD214" s="223"/>
      <c r="AE214" s="223"/>
      <c r="AF214" s="224"/>
      <c r="AG214" s="222"/>
      <c r="AH214" s="223"/>
      <c r="AI214" s="223"/>
      <c r="AJ214" s="224"/>
      <c r="AK214" s="6"/>
      <c r="AL214" s="80"/>
      <c r="AP214" s="106"/>
    </row>
    <row r="215" spans="2:42" ht="12.75" customHeight="1" x14ac:dyDescent="0.2">
      <c r="B215" s="63">
        <v>9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22"/>
      <c r="V215" s="223"/>
      <c r="W215" s="223"/>
      <c r="X215" s="224"/>
      <c r="Y215" s="222"/>
      <c r="Z215" s="223"/>
      <c r="AA215" s="223"/>
      <c r="AB215" s="224"/>
      <c r="AC215" s="222"/>
      <c r="AD215" s="223"/>
      <c r="AE215" s="223"/>
      <c r="AF215" s="224"/>
      <c r="AG215" s="222"/>
      <c r="AH215" s="223"/>
      <c r="AI215" s="223"/>
      <c r="AJ215" s="224"/>
      <c r="AK215" s="6"/>
      <c r="AL215" s="80"/>
      <c r="AP215" s="106"/>
    </row>
    <row r="216" spans="2:42" ht="12.75" customHeight="1" x14ac:dyDescent="0.2">
      <c r="B216" s="63">
        <v>10</v>
      </c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22"/>
      <c r="V216" s="223"/>
      <c r="W216" s="223"/>
      <c r="X216" s="224"/>
      <c r="Y216" s="222"/>
      <c r="Z216" s="223"/>
      <c r="AA216" s="223"/>
      <c r="AB216" s="224"/>
      <c r="AC216" s="222"/>
      <c r="AD216" s="223"/>
      <c r="AE216" s="223"/>
      <c r="AF216" s="224"/>
      <c r="AG216" s="222"/>
      <c r="AH216" s="223"/>
      <c r="AI216" s="223"/>
      <c r="AJ216" s="224"/>
      <c r="AK216" s="6"/>
      <c r="AL216" s="80"/>
      <c r="AP216" s="106"/>
    </row>
    <row r="217" spans="2:42" ht="12.75" customHeight="1" x14ac:dyDescent="0.2">
      <c r="B217" s="63">
        <v>11</v>
      </c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22"/>
      <c r="V217" s="223"/>
      <c r="W217" s="223"/>
      <c r="X217" s="224"/>
      <c r="Y217" s="222"/>
      <c r="Z217" s="223"/>
      <c r="AA217" s="223"/>
      <c r="AB217" s="224"/>
      <c r="AC217" s="222"/>
      <c r="AD217" s="223"/>
      <c r="AE217" s="223"/>
      <c r="AF217" s="224"/>
      <c r="AG217" s="222"/>
      <c r="AH217" s="223"/>
      <c r="AI217" s="223"/>
      <c r="AJ217" s="224"/>
      <c r="AK217" s="6"/>
      <c r="AL217" s="80"/>
      <c r="AP217" s="106"/>
    </row>
    <row r="218" spans="2:42" ht="12.75" customHeight="1" x14ac:dyDescent="0.2">
      <c r="B218" s="63">
        <v>12</v>
      </c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22"/>
      <c r="V218" s="223"/>
      <c r="W218" s="223"/>
      <c r="X218" s="224"/>
      <c r="Y218" s="222"/>
      <c r="Z218" s="223"/>
      <c r="AA218" s="223"/>
      <c r="AB218" s="224"/>
      <c r="AC218" s="222"/>
      <c r="AD218" s="223"/>
      <c r="AE218" s="223"/>
      <c r="AF218" s="224"/>
      <c r="AG218" s="222"/>
      <c r="AH218" s="223"/>
      <c r="AI218" s="223"/>
      <c r="AJ218" s="224"/>
      <c r="AK218" s="6"/>
      <c r="AL218" s="80"/>
      <c r="AP218" s="106"/>
    </row>
    <row r="219" spans="2:42" ht="12.75" customHeight="1" x14ac:dyDescent="0.2">
      <c r="B219" s="7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80"/>
      <c r="AP219" s="106"/>
    </row>
    <row r="220" spans="2:42" ht="12.75" customHeight="1" x14ac:dyDescent="0.2">
      <c r="B220" s="77"/>
      <c r="C220" s="62" t="s">
        <v>62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99"/>
      <c r="V220" s="99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80"/>
      <c r="AP220" s="106"/>
    </row>
    <row r="221" spans="2:42" ht="12.75" customHeight="1" x14ac:dyDescent="0.2">
      <c r="B221" s="63">
        <v>1</v>
      </c>
      <c r="C221" s="219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1"/>
      <c r="AK221" s="6"/>
      <c r="AL221" s="80"/>
      <c r="AP221" s="106"/>
    </row>
    <row r="222" spans="2:42" ht="12.75" customHeight="1" x14ac:dyDescent="0.2">
      <c r="B222" s="63">
        <v>2</v>
      </c>
      <c r="C222" s="219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1"/>
      <c r="AK222" s="6"/>
      <c r="AL222" s="80"/>
      <c r="AP222" s="106"/>
    </row>
    <row r="223" spans="2:42" ht="12.75" customHeight="1" x14ac:dyDescent="0.2">
      <c r="B223" s="63">
        <v>3</v>
      </c>
      <c r="C223" s="219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1"/>
      <c r="AK223" s="6"/>
      <c r="AL223" s="80"/>
      <c r="AP223" s="106"/>
    </row>
    <row r="224" spans="2:42" ht="12.75" customHeight="1" x14ac:dyDescent="0.2">
      <c r="B224" s="63">
        <v>4</v>
      </c>
      <c r="C224" s="219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1"/>
      <c r="AK224" s="6"/>
      <c r="AL224" s="80"/>
      <c r="AP224" s="106"/>
    </row>
    <row r="225" spans="2:42" ht="12.75" customHeight="1" x14ac:dyDescent="0.2">
      <c r="B225" s="63">
        <v>5</v>
      </c>
      <c r="C225" s="219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1"/>
      <c r="AK225" s="6"/>
      <c r="AL225" s="80"/>
      <c r="AP225" s="106"/>
    </row>
    <row r="226" spans="2:42" ht="12.75" customHeight="1" x14ac:dyDescent="0.2">
      <c r="B226" s="63">
        <v>6</v>
      </c>
      <c r="C226" s="219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1"/>
      <c r="AK226" s="6"/>
      <c r="AL226" s="80"/>
      <c r="AP226" s="106"/>
    </row>
    <row r="227" spans="2:42" ht="12.75" customHeight="1" x14ac:dyDescent="0.2">
      <c r="B227" s="63">
        <v>7</v>
      </c>
      <c r="C227" s="219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1"/>
      <c r="AK227" s="6"/>
      <c r="AL227" s="80"/>
      <c r="AP227" s="106"/>
    </row>
    <row r="228" spans="2:42" ht="12.75" customHeight="1" x14ac:dyDescent="0.2">
      <c r="B228" s="63">
        <v>8</v>
      </c>
      <c r="C228" s="219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1"/>
      <c r="AK228" s="6"/>
      <c r="AL228" s="80"/>
      <c r="AP228" s="106"/>
    </row>
    <row r="229" spans="2:42" ht="12.75" customHeight="1" x14ac:dyDescent="0.2">
      <c r="B229" s="63">
        <v>9</v>
      </c>
      <c r="C229" s="219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1"/>
      <c r="AK229" s="6"/>
      <c r="AL229" s="80"/>
      <c r="AP229" s="106"/>
    </row>
    <row r="230" spans="2:42" ht="12.75" customHeight="1" x14ac:dyDescent="0.2">
      <c r="B230" s="63">
        <v>10</v>
      </c>
      <c r="C230" s="219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1"/>
      <c r="AK230" s="6"/>
      <c r="AL230" s="80"/>
      <c r="AP230" s="106"/>
    </row>
    <row r="231" spans="2:42" ht="12.75" customHeight="1" x14ac:dyDescent="0.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5"/>
    </row>
    <row r="233" spans="2:42" x14ac:dyDescent="0.2">
      <c r="B233" s="172" t="s">
        <v>76</v>
      </c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</row>
    <row r="234" spans="2:42" x14ac:dyDescent="0.2">
      <c r="B234" s="172" t="s">
        <v>77</v>
      </c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</row>
    <row r="236" spans="2:42" x14ac:dyDescent="0.2">
      <c r="I236" s="231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3"/>
    </row>
    <row r="237" spans="2:42" x14ac:dyDescent="0.2">
      <c r="I237" s="234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235"/>
      <c r="U237" s="235"/>
      <c r="V237" s="235"/>
      <c r="W237" s="235"/>
      <c r="X237" s="235"/>
      <c r="Y237" s="235"/>
      <c r="Z237" s="235"/>
      <c r="AA237" s="235"/>
      <c r="AB237" s="235"/>
      <c r="AC237" s="235"/>
      <c r="AD237" s="236"/>
    </row>
    <row r="238" spans="2:42" x14ac:dyDescent="0.2">
      <c r="I238" s="237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9"/>
    </row>
    <row r="240" spans="2:42" x14ac:dyDescent="0.2">
      <c r="B240" s="285" t="s">
        <v>88</v>
      </c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9"/>
      <c r="Q240" s="2"/>
      <c r="R240" s="2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81"/>
    </row>
    <row r="241" spans="2:39" ht="6" customHeight="1" x14ac:dyDescent="0.2">
      <c r="B241" s="74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6"/>
    </row>
    <row r="242" spans="2:39" x14ac:dyDescent="0.2">
      <c r="B242" s="77"/>
      <c r="C242" s="200" t="s">
        <v>4</v>
      </c>
      <c r="D242" s="200"/>
      <c r="E242" s="200"/>
      <c r="F242" s="200"/>
      <c r="G242" s="53"/>
      <c r="H242" s="166">
        <f>H41</f>
        <v>0</v>
      </c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8"/>
      <c r="AL242" s="80"/>
    </row>
    <row r="243" spans="2:39" ht="6" customHeight="1" x14ac:dyDescent="0.2">
      <c r="B243" s="77"/>
      <c r="C243" s="53"/>
      <c r="D243" s="53"/>
      <c r="E243" s="53"/>
      <c r="F243" s="53"/>
      <c r="G243" s="53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5"/>
      <c r="V243" s="55"/>
      <c r="W243" s="56"/>
      <c r="X243" s="56"/>
      <c r="Y243" s="56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80"/>
    </row>
    <row r="244" spans="2:39" x14ac:dyDescent="0.2">
      <c r="B244" s="77"/>
      <c r="C244" s="200" t="s">
        <v>3</v>
      </c>
      <c r="D244" s="200"/>
      <c r="E244" s="200"/>
      <c r="F244" s="200"/>
      <c r="G244" s="53"/>
      <c r="H244" s="166">
        <f>H43</f>
        <v>0</v>
      </c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8"/>
      <c r="AL244" s="80"/>
    </row>
    <row r="245" spans="2:39" ht="6" customHeight="1" x14ac:dyDescent="0.2">
      <c r="B245" s="77"/>
      <c r="C245" s="55"/>
      <c r="D245" s="55"/>
      <c r="E245" s="55"/>
      <c r="F245" s="57"/>
      <c r="G245" s="57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3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80"/>
    </row>
    <row r="246" spans="2:39" x14ac:dyDescent="0.2">
      <c r="B246" s="77"/>
      <c r="C246" s="55"/>
      <c r="D246" s="55"/>
      <c r="E246" s="55"/>
      <c r="F246" s="53" t="s">
        <v>5</v>
      </c>
      <c r="G246" s="53"/>
      <c r="H246" s="166">
        <f>H45</f>
        <v>0</v>
      </c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8"/>
      <c r="T246" s="56"/>
      <c r="U246" s="200" t="s">
        <v>6</v>
      </c>
      <c r="V246" s="200"/>
      <c r="W246" s="200"/>
      <c r="X246" s="201"/>
      <c r="Y246" s="166">
        <f>AA45</f>
        <v>0</v>
      </c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8"/>
      <c r="AL246" s="80"/>
    </row>
    <row r="247" spans="2:39" ht="6" customHeight="1" x14ac:dyDescent="0.2">
      <c r="B247" s="7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80"/>
    </row>
    <row r="248" spans="2:39" x14ac:dyDescent="0.2">
      <c r="B248" s="77"/>
      <c r="C248" s="200" t="s">
        <v>3</v>
      </c>
      <c r="D248" s="200"/>
      <c r="E248" s="200"/>
      <c r="F248" s="200"/>
      <c r="G248" s="53"/>
      <c r="H248" s="166">
        <f>H49</f>
        <v>0</v>
      </c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8"/>
      <c r="AL248" s="80"/>
    </row>
    <row r="249" spans="2:39" ht="6" customHeight="1" x14ac:dyDescent="0.2">
      <c r="B249" s="77"/>
      <c r="C249" s="55"/>
      <c r="D249" s="55"/>
      <c r="E249" s="55"/>
      <c r="F249" s="57"/>
      <c r="G249" s="57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3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80"/>
      <c r="AM249" s="61"/>
    </row>
    <row r="250" spans="2:39" x14ac:dyDescent="0.2">
      <c r="B250" s="77"/>
      <c r="C250" s="55"/>
      <c r="D250" s="55"/>
      <c r="E250" s="55"/>
      <c r="F250" s="53" t="s">
        <v>5</v>
      </c>
      <c r="G250" s="53"/>
      <c r="H250" s="166">
        <f>H51</f>
        <v>0</v>
      </c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8"/>
      <c r="T250" s="56"/>
      <c r="U250" s="200" t="s">
        <v>6</v>
      </c>
      <c r="V250" s="200"/>
      <c r="W250" s="200"/>
      <c r="X250" s="201"/>
      <c r="Y250" s="166">
        <f>AA51</f>
        <v>0</v>
      </c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8"/>
      <c r="AL250" s="80"/>
      <c r="AM250" s="61"/>
    </row>
    <row r="251" spans="2:39" ht="6" customHeight="1" x14ac:dyDescent="0.2">
      <c r="B251" s="7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3"/>
      <c r="V251" s="53"/>
      <c r="W251" s="55"/>
      <c r="X251" s="55"/>
      <c r="Y251" s="55"/>
      <c r="Z251" s="55"/>
      <c r="AA251" s="53"/>
      <c r="AB251" s="53"/>
      <c r="AC251" s="53"/>
      <c r="AD251" s="55"/>
      <c r="AE251" s="55"/>
      <c r="AF251" s="55"/>
      <c r="AG251" s="6"/>
      <c r="AH251" s="6"/>
      <c r="AI251" s="6"/>
      <c r="AJ251" s="6"/>
      <c r="AK251" s="55"/>
      <c r="AL251" s="80"/>
      <c r="AM251" s="61"/>
    </row>
    <row r="252" spans="2:39" ht="12.75" customHeight="1" x14ac:dyDescent="0.2">
      <c r="B252" s="77"/>
      <c r="C252" s="56" t="s">
        <v>93</v>
      </c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3" t="s">
        <v>92</v>
      </c>
      <c r="Q252" s="228"/>
      <c r="R252" s="229"/>
      <c r="S252" s="229"/>
      <c r="T252" s="230"/>
      <c r="U252" s="53" t="s">
        <v>50</v>
      </c>
      <c r="V252" s="228"/>
      <c r="W252" s="229"/>
      <c r="X252" s="229"/>
      <c r="Y252" s="230"/>
      <c r="AB252" s="53"/>
      <c r="AC252" s="53"/>
      <c r="AD252" s="55"/>
      <c r="AE252" s="55"/>
      <c r="AF252" s="55"/>
      <c r="AG252" s="6"/>
      <c r="AH252" s="6"/>
      <c r="AI252" s="6"/>
      <c r="AJ252" s="6"/>
      <c r="AK252" s="55"/>
      <c r="AL252" s="80"/>
      <c r="AM252" s="61"/>
    </row>
    <row r="253" spans="2:39" ht="6" customHeight="1" x14ac:dyDescent="0.2">
      <c r="B253" s="7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3"/>
      <c r="V253" s="53"/>
      <c r="W253" s="55"/>
      <c r="X253" s="55"/>
      <c r="Y253" s="55"/>
      <c r="Z253" s="55"/>
      <c r="AA253" s="53"/>
      <c r="AB253" s="53"/>
      <c r="AC253" s="53"/>
      <c r="AD253" s="55"/>
      <c r="AE253" s="55"/>
      <c r="AF253" s="55"/>
      <c r="AG253" s="6"/>
      <c r="AH253" s="6"/>
      <c r="AI253" s="6"/>
      <c r="AJ253" s="6"/>
      <c r="AK253" s="55"/>
      <c r="AL253" s="80"/>
      <c r="AM253" s="61"/>
    </row>
    <row r="254" spans="2:39" x14ac:dyDescent="0.2">
      <c r="B254" s="59"/>
      <c r="C254" s="257" t="s">
        <v>73</v>
      </c>
      <c r="D254" s="257"/>
      <c r="E254" s="257"/>
      <c r="F254" s="257"/>
      <c r="G254" s="257"/>
      <c r="H254" s="257"/>
      <c r="I254" s="303" t="s">
        <v>74</v>
      </c>
      <c r="J254" s="303"/>
      <c r="K254" s="303"/>
      <c r="L254" s="303"/>
      <c r="M254" s="304"/>
      <c r="N254" s="228"/>
      <c r="O254" s="229"/>
      <c r="P254" s="229"/>
      <c r="Q254" s="230"/>
      <c r="R254" s="53" t="s">
        <v>50</v>
      </c>
      <c r="S254" s="228"/>
      <c r="T254" s="229"/>
      <c r="U254" s="229"/>
      <c r="V254" s="230"/>
      <c r="W254" s="58"/>
      <c r="X254" s="200" t="s">
        <v>75</v>
      </c>
      <c r="Y254" s="200"/>
      <c r="Z254" s="200"/>
      <c r="AA254" s="200"/>
      <c r="AB254" s="201"/>
      <c r="AC254" s="228"/>
      <c r="AD254" s="229"/>
      <c r="AE254" s="229"/>
      <c r="AF254" s="230"/>
      <c r="AG254" s="53" t="s">
        <v>50</v>
      </c>
      <c r="AH254" s="228"/>
      <c r="AI254" s="229"/>
      <c r="AJ254" s="229"/>
      <c r="AK254" s="230"/>
      <c r="AL254" s="60"/>
    </row>
    <row r="255" spans="2:39" ht="6" customHeight="1" x14ac:dyDescent="0.2">
      <c r="B255" s="59"/>
      <c r="C255" s="54"/>
      <c r="D255" s="54"/>
      <c r="E255" s="54"/>
      <c r="F255" s="54"/>
      <c r="G255" s="54"/>
      <c r="H255" s="54"/>
      <c r="I255" s="54"/>
      <c r="J255" s="53"/>
      <c r="K255" s="53"/>
      <c r="L255" s="53"/>
      <c r="M255" s="53"/>
      <c r="N255" s="61"/>
      <c r="O255" s="61"/>
      <c r="P255" s="61"/>
      <c r="Q255" s="61"/>
      <c r="R255" s="53"/>
      <c r="S255" s="61"/>
      <c r="T255" s="61"/>
      <c r="U255" s="61"/>
      <c r="V255" s="61"/>
      <c r="W255" s="58"/>
      <c r="X255" s="53"/>
      <c r="Y255" s="53"/>
      <c r="Z255" s="53"/>
      <c r="AA255" s="53"/>
      <c r="AB255" s="53"/>
      <c r="AC255" s="61"/>
      <c r="AD255" s="61"/>
      <c r="AE255" s="61"/>
      <c r="AF255" s="61"/>
      <c r="AG255" s="53"/>
      <c r="AH255" s="61"/>
      <c r="AI255" s="61"/>
      <c r="AJ255" s="61"/>
      <c r="AK255" s="61"/>
      <c r="AL255" s="60"/>
    </row>
    <row r="256" spans="2:39" ht="3" customHeight="1" x14ac:dyDescent="0.2">
      <c r="B256" s="65"/>
      <c r="C256" s="66"/>
      <c r="D256" s="66"/>
      <c r="E256" s="66"/>
      <c r="F256" s="66"/>
      <c r="G256" s="66"/>
      <c r="H256" s="66"/>
      <c r="I256" s="66"/>
      <c r="J256" s="67"/>
      <c r="K256" s="67"/>
      <c r="L256" s="67"/>
      <c r="M256" s="67"/>
      <c r="N256" s="68"/>
      <c r="O256" s="68"/>
      <c r="P256" s="68"/>
      <c r="Q256" s="68"/>
      <c r="R256" s="67"/>
      <c r="S256" s="68"/>
      <c r="T256" s="68"/>
      <c r="U256" s="68"/>
      <c r="V256" s="68"/>
      <c r="W256" s="69"/>
      <c r="X256" s="67"/>
      <c r="Y256" s="67"/>
      <c r="Z256" s="67"/>
      <c r="AA256" s="67"/>
      <c r="AB256" s="67"/>
      <c r="AC256" s="68"/>
      <c r="AD256" s="68"/>
      <c r="AE256" s="68"/>
      <c r="AF256" s="68"/>
      <c r="AG256" s="67"/>
      <c r="AH256" s="68"/>
      <c r="AI256" s="68"/>
      <c r="AJ256" s="68"/>
      <c r="AK256" s="68"/>
      <c r="AL256" s="70"/>
    </row>
    <row r="257" spans="2:38" x14ac:dyDescent="0.2">
      <c r="B257" s="77"/>
      <c r="C257" s="62" t="s">
        <v>60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99"/>
      <c r="V257" s="99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80"/>
    </row>
    <row r="258" spans="2:38" ht="30" customHeight="1" x14ac:dyDescent="0.2">
      <c r="B258" s="77"/>
      <c r="C258" s="242" t="s">
        <v>51</v>
      </c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25" t="s">
        <v>58</v>
      </c>
      <c r="V258" s="226"/>
      <c r="W258" s="226"/>
      <c r="X258" s="227"/>
      <c r="Y258" s="225" t="s">
        <v>59</v>
      </c>
      <c r="Z258" s="226"/>
      <c r="AA258" s="226"/>
      <c r="AB258" s="227"/>
      <c r="AC258" s="225" t="s">
        <v>52</v>
      </c>
      <c r="AD258" s="226"/>
      <c r="AE258" s="226"/>
      <c r="AF258" s="227"/>
      <c r="AG258" s="225" t="s">
        <v>113</v>
      </c>
      <c r="AH258" s="226"/>
      <c r="AI258" s="226"/>
      <c r="AJ258" s="227"/>
      <c r="AK258" s="11"/>
      <c r="AL258" s="80"/>
    </row>
    <row r="259" spans="2:38" x14ac:dyDescent="0.2">
      <c r="B259" s="63">
        <v>1</v>
      </c>
      <c r="C259" s="240"/>
      <c r="D259" s="240"/>
      <c r="E259" s="240"/>
      <c r="F259" s="240"/>
      <c r="G259" s="240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22"/>
      <c r="V259" s="223"/>
      <c r="W259" s="223"/>
      <c r="X259" s="224"/>
      <c r="Y259" s="222"/>
      <c r="Z259" s="223"/>
      <c r="AA259" s="223"/>
      <c r="AB259" s="224"/>
      <c r="AC259" s="222"/>
      <c r="AD259" s="223"/>
      <c r="AE259" s="223"/>
      <c r="AF259" s="224"/>
      <c r="AG259" s="222"/>
      <c r="AH259" s="223"/>
      <c r="AI259" s="223"/>
      <c r="AJ259" s="224"/>
      <c r="AK259" s="64"/>
      <c r="AL259" s="80"/>
    </row>
    <row r="260" spans="2:38" x14ac:dyDescent="0.2">
      <c r="B260" s="63">
        <v>2</v>
      </c>
      <c r="C260" s="240"/>
      <c r="D260" s="240"/>
      <c r="E260" s="240"/>
      <c r="F260" s="240"/>
      <c r="G260" s="240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22"/>
      <c r="V260" s="223"/>
      <c r="W260" s="223"/>
      <c r="X260" s="224"/>
      <c r="Y260" s="222"/>
      <c r="Z260" s="223"/>
      <c r="AA260" s="223"/>
      <c r="AB260" s="224"/>
      <c r="AC260" s="222"/>
      <c r="AD260" s="223"/>
      <c r="AE260" s="223"/>
      <c r="AF260" s="224"/>
      <c r="AG260" s="222"/>
      <c r="AH260" s="223"/>
      <c r="AI260" s="223"/>
      <c r="AJ260" s="224"/>
      <c r="AK260" s="64"/>
      <c r="AL260" s="80"/>
    </row>
    <row r="261" spans="2:38" x14ac:dyDescent="0.2">
      <c r="B261" s="63">
        <v>3</v>
      </c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22"/>
      <c r="V261" s="223"/>
      <c r="W261" s="223"/>
      <c r="X261" s="224"/>
      <c r="Y261" s="222"/>
      <c r="Z261" s="223"/>
      <c r="AA261" s="223"/>
      <c r="AB261" s="224"/>
      <c r="AC261" s="222"/>
      <c r="AD261" s="223"/>
      <c r="AE261" s="223"/>
      <c r="AF261" s="224"/>
      <c r="AG261" s="222"/>
      <c r="AH261" s="223"/>
      <c r="AI261" s="223"/>
      <c r="AJ261" s="224"/>
      <c r="AK261" s="64"/>
      <c r="AL261" s="80"/>
    </row>
    <row r="262" spans="2:38" x14ac:dyDescent="0.2">
      <c r="B262" s="63">
        <v>4</v>
      </c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22"/>
      <c r="V262" s="223"/>
      <c r="W262" s="223"/>
      <c r="X262" s="224"/>
      <c r="Y262" s="222"/>
      <c r="Z262" s="223"/>
      <c r="AA262" s="223"/>
      <c r="AB262" s="224"/>
      <c r="AC262" s="222"/>
      <c r="AD262" s="223"/>
      <c r="AE262" s="223"/>
      <c r="AF262" s="224"/>
      <c r="AG262" s="222"/>
      <c r="AH262" s="223"/>
      <c r="AI262" s="223"/>
      <c r="AJ262" s="224"/>
      <c r="AK262" s="6"/>
      <c r="AL262" s="80"/>
    </row>
    <row r="263" spans="2:38" x14ac:dyDescent="0.2">
      <c r="B263" s="63">
        <v>5</v>
      </c>
      <c r="C263" s="240"/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240"/>
      <c r="U263" s="222"/>
      <c r="V263" s="223"/>
      <c r="W263" s="223"/>
      <c r="X263" s="224"/>
      <c r="Y263" s="222"/>
      <c r="Z263" s="223"/>
      <c r="AA263" s="223"/>
      <c r="AB263" s="224"/>
      <c r="AC263" s="222"/>
      <c r="AD263" s="223"/>
      <c r="AE263" s="223"/>
      <c r="AF263" s="224"/>
      <c r="AG263" s="222"/>
      <c r="AH263" s="223"/>
      <c r="AI263" s="223"/>
      <c r="AJ263" s="224"/>
      <c r="AK263" s="6"/>
      <c r="AL263" s="80"/>
    </row>
    <row r="264" spans="2:38" x14ac:dyDescent="0.2">
      <c r="B264" s="63">
        <v>6</v>
      </c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22"/>
      <c r="V264" s="223"/>
      <c r="W264" s="223"/>
      <c r="X264" s="224"/>
      <c r="Y264" s="222"/>
      <c r="Z264" s="223"/>
      <c r="AA264" s="223"/>
      <c r="AB264" s="224"/>
      <c r="AC264" s="222"/>
      <c r="AD264" s="223"/>
      <c r="AE264" s="223"/>
      <c r="AF264" s="224"/>
      <c r="AG264" s="222"/>
      <c r="AH264" s="223"/>
      <c r="AI264" s="223"/>
      <c r="AJ264" s="224"/>
      <c r="AK264" s="6"/>
      <c r="AL264" s="80"/>
    </row>
    <row r="265" spans="2:38" x14ac:dyDescent="0.2">
      <c r="B265" s="63">
        <v>7</v>
      </c>
      <c r="C265" s="240"/>
      <c r="D265" s="240"/>
      <c r="E265" s="240"/>
      <c r="F265" s="240"/>
      <c r="G265" s="240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22"/>
      <c r="V265" s="223"/>
      <c r="W265" s="223"/>
      <c r="X265" s="224"/>
      <c r="Y265" s="222"/>
      <c r="Z265" s="223"/>
      <c r="AA265" s="223"/>
      <c r="AB265" s="224"/>
      <c r="AC265" s="222"/>
      <c r="AD265" s="223"/>
      <c r="AE265" s="223"/>
      <c r="AF265" s="224"/>
      <c r="AG265" s="222"/>
      <c r="AH265" s="223"/>
      <c r="AI265" s="223"/>
      <c r="AJ265" s="224"/>
      <c r="AK265" s="6"/>
      <c r="AL265" s="80"/>
    </row>
    <row r="266" spans="2:38" x14ac:dyDescent="0.2">
      <c r="B266" s="63">
        <v>8</v>
      </c>
      <c r="C266" s="240"/>
      <c r="D266" s="240"/>
      <c r="E266" s="240"/>
      <c r="F266" s="240"/>
      <c r="G266" s="240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22"/>
      <c r="V266" s="223"/>
      <c r="W266" s="223"/>
      <c r="X266" s="224"/>
      <c r="Y266" s="222"/>
      <c r="Z266" s="223"/>
      <c r="AA266" s="223"/>
      <c r="AB266" s="224"/>
      <c r="AC266" s="222"/>
      <c r="AD266" s="223"/>
      <c r="AE266" s="223"/>
      <c r="AF266" s="224"/>
      <c r="AG266" s="222"/>
      <c r="AH266" s="223"/>
      <c r="AI266" s="223"/>
      <c r="AJ266" s="224"/>
      <c r="AK266" s="6"/>
      <c r="AL266" s="80"/>
    </row>
    <row r="267" spans="2:38" x14ac:dyDescent="0.2">
      <c r="B267" s="63">
        <v>9</v>
      </c>
      <c r="C267" s="240"/>
      <c r="D267" s="240"/>
      <c r="E267" s="240"/>
      <c r="F267" s="240"/>
      <c r="G267" s="240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22"/>
      <c r="V267" s="223"/>
      <c r="W267" s="223"/>
      <c r="X267" s="224"/>
      <c r="Y267" s="222"/>
      <c r="Z267" s="223"/>
      <c r="AA267" s="223"/>
      <c r="AB267" s="224"/>
      <c r="AC267" s="222"/>
      <c r="AD267" s="223"/>
      <c r="AE267" s="223"/>
      <c r="AF267" s="224"/>
      <c r="AG267" s="222"/>
      <c r="AH267" s="223"/>
      <c r="AI267" s="223"/>
      <c r="AJ267" s="224"/>
      <c r="AK267" s="6"/>
      <c r="AL267" s="80"/>
    </row>
    <row r="268" spans="2:38" x14ac:dyDescent="0.2">
      <c r="B268" s="63">
        <v>10</v>
      </c>
      <c r="C268" s="240"/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22"/>
      <c r="V268" s="223"/>
      <c r="W268" s="223"/>
      <c r="X268" s="224"/>
      <c r="Y268" s="222"/>
      <c r="Z268" s="223"/>
      <c r="AA268" s="223"/>
      <c r="AB268" s="224"/>
      <c r="AC268" s="222"/>
      <c r="AD268" s="223"/>
      <c r="AE268" s="223"/>
      <c r="AF268" s="224"/>
      <c r="AG268" s="222"/>
      <c r="AH268" s="223"/>
      <c r="AI268" s="223"/>
      <c r="AJ268" s="224"/>
      <c r="AK268" s="6"/>
      <c r="AL268" s="80"/>
    </row>
    <row r="269" spans="2:38" x14ac:dyDescent="0.2">
      <c r="B269" s="63">
        <v>11</v>
      </c>
      <c r="C269" s="240"/>
      <c r="D269" s="240"/>
      <c r="E269" s="240"/>
      <c r="F269" s="240"/>
      <c r="G269" s="240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22"/>
      <c r="V269" s="223"/>
      <c r="W269" s="223"/>
      <c r="X269" s="224"/>
      <c r="Y269" s="222"/>
      <c r="Z269" s="223"/>
      <c r="AA269" s="223"/>
      <c r="AB269" s="224"/>
      <c r="AC269" s="222"/>
      <c r="AD269" s="223"/>
      <c r="AE269" s="223"/>
      <c r="AF269" s="224"/>
      <c r="AG269" s="222"/>
      <c r="AH269" s="223"/>
      <c r="AI269" s="223"/>
      <c r="AJ269" s="224"/>
      <c r="AK269" s="6"/>
      <c r="AL269" s="80"/>
    </row>
    <row r="270" spans="2:38" ht="12.75" customHeight="1" x14ac:dyDescent="0.2">
      <c r="B270" s="63">
        <v>12</v>
      </c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22"/>
      <c r="V270" s="223"/>
      <c r="W270" s="223"/>
      <c r="X270" s="224"/>
      <c r="Y270" s="222"/>
      <c r="Z270" s="223"/>
      <c r="AA270" s="223"/>
      <c r="AB270" s="224"/>
      <c r="AC270" s="222"/>
      <c r="AD270" s="223"/>
      <c r="AE270" s="223"/>
      <c r="AF270" s="224"/>
      <c r="AG270" s="222"/>
      <c r="AH270" s="223"/>
      <c r="AI270" s="223"/>
      <c r="AJ270" s="224"/>
      <c r="AK270" s="6"/>
      <c r="AL270" s="80"/>
    </row>
    <row r="271" spans="2:38" x14ac:dyDescent="0.2">
      <c r="B271" s="7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80"/>
    </row>
    <row r="272" spans="2:38" x14ac:dyDescent="0.2">
      <c r="B272" s="77"/>
      <c r="C272" s="62" t="s">
        <v>61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9"/>
      <c r="V272" s="99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80"/>
    </row>
    <row r="273" spans="2:38" ht="30" customHeight="1" x14ac:dyDescent="0.2">
      <c r="B273" s="77"/>
      <c r="C273" s="242" t="s">
        <v>51</v>
      </c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25" t="s">
        <v>58</v>
      </c>
      <c r="V273" s="226"/>
      <c r="W273" s="226"/>
      <c r="X273" s="227"/>
      <c r="Y273" s="225" t="s">
        <v>59</v>
      </c>
      <c r="Z273" s="226"/>
      <c r="AA273" s="226"/>
      <c r="AB273" s="227"/>
      <c r="AC273" s="225" t="s">
        <v>52</v>
      </c>
      <c r="AD273" s="226"/>
      <c r="AE273" s="226"/>
      <c r="AF273" s="227"/>
      <c r="AG273" s="225" t="s">
        <v>113</v>
      </c>
      <c r="AH273" s="226"/>
      <c r="AI273" s="226"/>
      <c r="AJ273" s="227"/>
      <c r="AK273" s="11"/>
      <c r="AL273" s="80"/>
    </row>
    <row r="274" spans="2:38" x14ac:dyDescent="0.2">
      <c r="B274" s="63">
        <v>1</v>
      </c>
      <c r="C274" s="240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22"/>
      <c r="V274" s="223"/>
      <c r="W274" s="223"/>
      <c r="X274" s="224"/>
      <c r="Y274" s="222"/>
      <c r="Z274" s="223"/>
      <c r="AA274" s="223"/>
      <c r="AB274" s="224"/>
      <c r="AC274" s="222"/>
      <c r="AD274" s="223"/>
      <c r="AE274" s="223"/>
      <c r="AF274" s="224"/>
      <c r="AG274" s="222"/>
      <c r="AH274" s="223"/>
      <c r="AI274" s="223"/>
      <c r="AJ274" s="224"/>
      <c r="AK274" s="64"/>
      <c r="AL274" s="80"/>
    </row>
    <row r="275" spans="2:38" x14ac:dyDescent="0.2">
      <c r="B275" s="63">
        <v>2</v>
      </c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22"/>
      <c r="V275" s="223"/>
      <c r="W275" s="223"/>
      <c r="X275" s="224"/>
      <c r="Y275" s="222"/>
      <c r="Z275" s="223"/>
      <c r="AA275" s="223"/>
      <c r="AB275" s="224"/>
      <c r="AC275" s="222"/>
      <c r="AD275" s="223"/>
      <c r="AE275" s="223"/>
      <c r="AF275" s="224"/>
      <c r="AG275" s="222"/>
      <c r="AH275" s="223"/>
      <c r="AI275" s="223"/>
      <c r="AJ275" s="224"/>
      <c r="AK275" s="64"/>
      <c r="AL275" s="80"/>
    </row>
    <row r="276" spans="2:38" x14ac:dyDescent="0.2">
      <c r="B276" s="63">
        <v>3</v>
      </c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22"/>
      <c r="V276" s="223"/>
      <c r="W276" s="223"/>
      <c r="X276" s="224"/>
      <c r="Y276" s="222"/>
      <c r="Z276" s="223"/>
      <c r="AA276" s="223"/>
      <c r="AB276" s="224"/>
      <c r="AC276" s="222"/>
      <c r="AD276" s="223"/>
      <c r="AE276" s="223"/>
      <c r="AF276" s="224"/>
      <c r="AG276" s="222"/>
      <c r="AH276" s="223"/>
      <c r="AI276" s="223"/>
      <c r="AJ276" s="224"/>
      <c r="AK276" s="64"/>
      <c r="AL276" s="80"/>
    </row>
    <row r="277" spans="2:38" x14ac:dyDescent="0.2">
      <c r="B277" s="63">
        <v>4</v>
      </c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22"/>
      <c r="V277" s="223"/>
      <c r="W277" s="223"/>
      <c r="X277" s="224"/>
      <c r="Y277" s="222"/>
      <c r="Z277" s="223"/>
      <c r="AA277" s="223"/>
      <c r="AB277" s="224"/>
      <c r="AC277" s="222"/>
      <c r="AD277" s="223"/>
      <c r="AE277" s="223"/>
      <c r="AF277" s="224"/>
      <c r="AG277" s="222"/>
      <c r="AH277" s="223"/>
      <c r="AI277" s="223"/>
      <c r="AJ277" s="224"/>
      <c r="AK277" s="6"/>
      <c r="AL277" s="80"/>
    </row>
    <row r="278" spans="2:38" x14ac:dyDescent="0.2">
      <c r="B278" s="63">
        <v>5</v>
      </c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22"/>
      <c r="V278" s="223"/>
      <c r="W278" s="223"/>
      <c r="X278" s="224"/>
      <c r="Y278" s="222"/>
      <c r="Z278" s="223"/>
      <c r="AA278" s="223"/>
      <c r="AB278" s="224"/>
      <c r="AC278" s="222"/>
      <c r="AD278" s="223"/>
      <c r="AE278" s="223"/>
      <c r="AF278" s="224"/>
      <c r="AG278" s="222"/>
      <c r="AH278" s="223"/>
      <c r="AI278" s="223"/>
      <c r="AJ278" s="224"/>
      <c r="AK278" s="6"/>
      <c r="AL278" s="80"/>
    </row>
    <row r="279" spans="2:38" x14ac:dyDescent="0.2">
      <c r="B279" s="63">
        <v>6</v>
      </c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22"/>
      <c r="V279" s="223"/>
      <c r="W279" s="223"/>
      <c r="X279" s="224"/>
      <c r="Y279" s="222"/>
      <c r="Z279" s="223"/>
      <c r="AA279" s="223"/>
      <c r="AB279" s="224"/>
      <c r="AC279" s="222"/>
      <c r="AD279" s="223"/>
      <c r="AE279" s="223"/>
      <c r="AF279" s="224"/>
      <c r="AG279" s="222"/>
      <c r="AH279" s="223"/>
      <c r="AI279" s="223"/>
      <c r="AJ279" s="224"/>
      <c r="AK279" s="6"/>
      <c r="AL279" s="80"/>
    </row>
    <row r="280" spans="2:38" x14ac:dyDescent="0.2">
      <c r="B280" s="63">
        <v>7</v>
      </c>
      <c r="C280" s="240"/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22"/>
      <c r="V280" s="223"/>
      <c r="W280" s="223"/>
      <c r="X280" s="224"/>
      <c r="Y280" s="222"/>
      <c r="Z280" s="223"/>
      <c r="AA280" s="223"/>
      <c r="AB280" s="224"/>
      <c r="AC280" s="222"/>
      <c r="AD280" s="223"/>
      <c r="AE280" s="223"/>
      <c r="AF280" s="224"/>
      <c r="AG280" s="222"/>
      <c r="AH280" s="223"/>
      <c r="AI280" s="223"/>
      <c r="AJ280" s="224"/>
      <c r="AK280" s="6"/>
      <c r="AL280" s="80"/>
    </row>
    <row r="281" spans="2:38" x14ac:dyDescent="0.2">
      <c r="B281" s="63">
        <v>8</v>
      </c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22"/>
      <c r="V281" s="223"/>
      <c r="W281" s="223"/>
      <c r="X281" s="224"/>
      <c r="Y281" s="222"/>
      <c r="Z281" s="223"/>
      <c r="AA281" s="223"/>
      <c r="AB281" s="224"/>
      <c r="AC281" s="222"/>
      <c r="AD281" s="223"/>
      <c r="AE281" s="223"/>
      <c r="AF281" s="224"/>
      <c r="AG281" s="222"/>
      <c r="AH281" s="223"/>
      <c r="AI281" s="223"/>
      <c r="AJ281" s="224"/>
      <c r="AK281" s="6"/>
      <c r="AL281" s="80"/>
    </row>
    <row r="282" spans="2:38" x14ac:dyDescent="0.2">
      <c r="B282" s="63">
        <v>9</v>
      </c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  <c r="U282" s="222"/>
      <c r="V282" s="223"/>
      <c r="W282" s="223"/>
      <c r="X282" s="224"/>
      <c r="Y282" s="222"/>
      <c r="Z282" s="223"/>
      <c r="AA282" s="223"/>
      <c r="AB282" s="224"/>
      <c r="AC282" s="222"/>
      <c r="AD282" s="223"/>
      <c r="AE282" s="223"/>
      <c r="AF282" s="224"/>
      <c r="AG282" s="222"/>
      <c r="AH282" s="223"/>
      <c r="AI282" s="223"/>
      <c r="AJ282" s="224"/>
      <c r="AK282" s="6"/>
      <c r="AL282" s="80"/>
    </row>
    <row r="283" spans="2:38" x14ac:dyDescent="0.2">
      <c r="B283" s="63">
        <v>10</v>
      </c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22"/>
      <c r="V283" s="223"/>
      <c r="W283" s="223"/>
      <c r="X283" s="224"/>
      <c r="Y283" s="222"/>
      <c r="Z283" s="223"/>
      <c r="AA283" s="223"/>
      <c r="AB283" s="224"/>
      <c r="AC283" s="222"/>
      <c r="AD283" s="223"/>
      <c r="AE283" s="223"/>
      <c r="AF283" s="224"/>
      <c r="AG283" s="222"/>
      <c r="AH283" s="223"/>
      <c r="AI283" s="223"/>
      <c r="AJ283" s="224"/>
      <c r="AK283" s="6"/>
      <c r="AL283" s="80"/>
    </row>
    <row r="284" spans="2:38" x14ac:dyDescent="0.2">
      <c r="B284" s="63">
        <v>11</v>
      </c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22"/>
      <c r="V284" s="223"/>
      <c r="W284" s="223"/>
      <c r="X284" s="224"/>
      <c r="Y284" s="222"/>
      <c r="Z284" s="223"/>
      <c r="AA284" s="223"/>
      <c r="AB284" s="224"/>
      <c r="AC284" s="222"/>
      <c r="AD284" s="223"/>
      <c r="AE284" s="223"/>
      <c r="AF284" s="224"/>
      <c r="AG284" s="222"/>
      <c r="AH284" s="223"/>
      <c r="AI284" s="223"/>
      <c r="AJ284" s="224"/>
      <c r="AK284" s="6"/>
      <c r="AL284" s="80"/>
    </row>
    <row r="285" spans="2:38" x14ac:dyDescent="0.2">
      <c r="B285" s="63">
        <v>12</v>
      </c>
      <c r="C285" s="240"/>
      <c r="D285" s="240"/>
      <c r="E285" s="240"/>
      <c r="F285" s="240"/>
      <c r="G285" s="240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22"/>
      <c r="V285" s="223"/>
      <c r="W285" s="223"/>
      <c r="X285" s="224"/>
      <c r="Y285" s="222"/>
      <c r="Z285" s="223"/>
      <c r="AA285" s="223"/>
      <c r="AB285" s="224"/>
      <c r="AC285" s="222"/>
      <c r="AD285" s="223"/>
      <c r="AE285" s="223"/>
      <c r="AF285" s="224"/>
      <c r="AG285" s="222"/>
      <c r="AH285" s="223"/>
      <c r="AI285" s="223"/>
      <c r="AJ285" s="224"/>
      <c r="AK285" s="6"/>
      <c r="AL285" s="80"/>
    </row>
    <row r="286" spans="2:38" x14ac:dyDescent="0.2">
      <c r="B286" s="7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80"/>
    </row>
    <row r="287" spans="2:38" x14ac:dyDescent="0.2">
      <c r="B287" s="77"/>
      <c r="C287" s="62" t="s">
        <v>62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99"/>
      <c r="V287" s="99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80"/>
    </row>
    <row r="288" spans="2:38" x14ac:dyDescent="0.2">
      <c r="B288" s="63">
        <v>1</v>
      </c>
      <c r="C288" s="219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  <c r="AJ288" s="221"/>
      <c r="AK288" s="6"/>
      <c r="AL288" s="80"/>
    </row>
    <row r="289" spans="2:38" x14ac:dyDescent="0.2">
      <c r="B289" s="63">
        <v>2</v>
      </c>
      <c r="C289" s="219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  <c r="AJ289" s="221"/>
      <c r="AK289" s="6"/>
      <c r="AL289" s="80"/>
    </row>
    <row r="290" spans="2:38" x14ac:dyDescent="0.2">
      <c r="B290" s="63">
        <v>3</v>
      </c>
      <c r="C290" s="219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1"/>
      <c r="AK290" s="6"/>
      <c r="AL290" s="80"/>
    </row>
    <row r="291" spans="2:38" x14ac:dyDescent="0.2">
      <c r="B291" s="63">
        <v>4</v>
      </c>
      <c r="C291" s="219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  <c r="AJ291" s="221"/>
      <c r="AK291" s="6"/>
      <c r="AL291" s="80"/>
    </row>
    <row r="292" spans="2:38" x14ac:dyDescent="0.2">
      <c r="B292" s="63">
        <v>5</v>
      </c>
      <c r="C292" s="219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  <c r="AJ292" s="221"/>
      <c r="AK292" s="6"/>
      <c r="AL292" s="80"/>
    </row>
    <row r="293" spans="2:38" x14ac:dyDescent="0.2">
      <c r="B293" s="63">
        <v>6</v>
      </c>
      <c r="C293" s="219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  <c r="AJ293" s="221"/>
      <c r="AK293" s="6"/>
      <c r="AL293" s="80"/>
    </row>
    <row r="294" spans="2:38" x14ac:dyDescent="0.2">
      <c r="B294" s="63">
        <v>7</v>
      </c>
      <c r="C294" s="219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  <c r="AJ294" s="221"/>
      <c r="AK294" s="6"/>
      <c r="AL294" s="80"/>
    </row>
    <row r="295" spans="2:38" x14ac:dyDescent="0.2">
      <c r="B295" s="63">
        <v>8</v>
      </c>
      <c r="C295" s="219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  <c r="AJ295" s="221"/>
      <c r="AK295" s="6"/>
      <c r="AL295" s="80"/>
    </row>
    <row r="296" spans="2:38" x14ac:dyDescent="0.2">
      <c r="B296" s="63">
        <v>9</v>
      </c>
      <c r="C296" s="219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  <c r="AJ296" s="221"/>
      <c r="AK296" s="6"/>
      <c r="AL296" s="80"/>
    </row>
    <row r="297" spans="2:38" x14ac:dyDescent="0.2">
      <c r="B297" s="63">
        <v>10</v>
      </c>
      <c r="C297" s="219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1"/>
      <c r="AK297" s="6"/>
      <c r="AL297" s="80"/>
    </row>
    <row r="298" spans="2:38" x14ac:dyDescent="0.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5"/>
    </row>
    <row r="300" spans="2:38" x14ac:dyDescent="0.2">
      <c r="B300" s="172" t="s">
        <v>76</v>
      </c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</row>
    <row r="301" spans="2:38" x14ac:dyDescent="0.2">
      <c r="B301" s="172" t="s">
        <v>77</v>
      </c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</row>
    <row r="303" spans="2:38" x14ac:dyDescent="0.2">
      <c r="I303" s="231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3"/>
    </row>
    <row r="304" spans="2:38" x14ac:dyDescent="0.2">
      <c r="I304" s="234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235"/>
      <c r="U304" s="235"/>
      <c r="V304" s="235"/>
      <c r="W304" s="235"/>
      <c r="X304" s="235"/>
      <c r="Y304" s="235"/>
      <c r="Z304" s="235"/>
      <c r="AA304" s="235"/>
      <c r="AB304" s="235"/>
      <c r="AC304" s="235"/>
      <c r="AD304" s="236"/>
    </row>
    <row r="305" spans="2:39" x14ac:dyDescent="0.2">
      <c r="I305" s="237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9"/>
    </row>
    <row r="307" spans="2:39" x14ac:dyDescent="0.2">
      <c r="B307" s="285" t="s">
        <v>89</v>
      </c>
      <c r="C307" s="285"/>
      <c r="D307" s="285"/>
      <c r="E307" s="285"/>
      <c r="F307" s="285"/>
      <c r="G307" s="285"/>
      <c r="H307" s="285"/>
      <c r="I307" s="285"/>
      <c r="J307" s="285"/>
      <c r="K307" s="285"/>
      <c r="L307" s="285"/>
      <c r="M307" s="285"/>
      <c r="N307" s="285"/>
      <c r="O307" s="285"/>
      <c r="P307" s="9"/>
      <c r="Q307" s="2"/>
      <c r="R307" s="2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81"/>
    </row>
    <row r="308" spans="2:39" ht="6" customHeight="1" x14ac:dyDescent="0.2">
      <c r="B308" s="74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6"/>
    </row>
    <row r="309" spans="2:39" x14ac:dyDescent="0.2">
      <c r="B309" s="77"/>
      <c r="C309" s="200" t="s">
        <v>4</v>
      </c>
      <c r="D309" s="200"/>
      <c r="E309" s="200"/>
      <c r="F309" s="200"/>
      <c r="G309" s="53"/>
      <c r="H309" s="166">
        <f>H57</f>
        <v>0</v>
      </c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8"/>
      <c r="AL309" s="80"/>
    </row>
    <row r="310" spans="2:39" ht="6" customHeight="1" x14ac:dyDescent="0.2">
      <c r="B310" s="77"/>
      <c r="C310" s="53"/>
      <c r="D310" s="53"/>
      <c r="E310" s="53"/>
      <c r="F310" s="53"/>
      <c r="G310" s="53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5"/>
      <c r="V310" s="55"/>
      <c r="W310" s="56"/>
      <c r="X310" s="56"/>
      <c r="Y310" s="56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80"/>
    </row>
    <row r="311" spans="2:39" x14ac:dyDescent="0.2">
      <c r="B311" s="77"/>
      <c r="C311" s="200" t="s">
        <v>3</v>
      </c>
      <c r="D311" s="200"/>
      <c r="E311" s="200"/>
      <c r="F311" s="200"/>
      <c r="G311" s="53"/>
      <c r="H311" s="166">
        <f>H59</f>
        <v>0</v>
      </c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8"/>
      <c r="AL311" s="80"/>
    </row>
    <row r="312" spans="2:39" ht="6" customHeight="1" x14ac:dyDescent="0.2">
      <c r="B312" s="77"/>
      <c r="C312" s="55"/>
      <c r="D312" s="55"/>
      <c r="E312" s="55"/>
      <c r="F312" s="57"/>
      <c r="G312" s="57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3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80"/>
    </row>
    <row r="313" spans="2:39" x14ac:dyDescent="0.2">
      <c r="B313" s="77"/>
      <c r="C313" s="55"/>
      <c r="D313" s="55"/>
      <c r="E313" s="55"/>
      <c r="F313" s="53" t="s">
        <v>5</v>
      </c>
      <c r="G313" s="53"/>
      <c r="H313" s="166">
        <f>H61</f>
        <v>0</v>
      </c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8"/>
      <c r="T313" s="56"/>
      <c r="U313" s="200" t="s">
        <v>6</v>
      </c>
      <c r="V313" s="200"/>
      <c r="W313" s="200"/>
      <c r="X313" s="201"/>
      <c r="Y313" s="166">
        <f>AA61</f>
        <v>0</v>
      </c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8"/>
      <c r="AL313" s="80"/>
    </row>
    <row r="314" spans="2:39" ht="6" customHeight="1" x14ac:dyDescent="0.2">
      <c r="B314" s="7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80"/>
      <c r="AM314" s="61"/>
    </row>
    <row r="315" spans="2:39" x14ac:dyDescent="0.2">
      <c r="B315" s="77"/>
      <c r="C315" s="200" t="s">
        <v>3</v>
      </c>
      <c r="D315" s="200"/>
      <c r="E315" s="200"/>
      <c r="F315" s="200"/>
      <c r="G315" s="53"/>
      <c r="H315" s="166">
        <f>H65</f>
        <v>0</v>
      </c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8"/>
      <c r="AL315" s="80"/>
      <c r="AM315" s="61"/>
    </row>
    <row r="316" spans="2:39" ht="6" customHeight="1" x14ac:dyDescent="0.2">
      <c r="B316" s="77"/>
      <c r="C316" s="55"/>
      <c r="D316" s="55"/>
      <c r="E316" s="55"/>
      <c r="F316" s="57"/>
      <c r="G316" s="57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3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80"/>
    </row>
    <row r="317" spans="2:39" ht="12.75" customHeight="1" x14ac:dyDescent="0.2">
      <c r="B317" s="77"/>
      <c r="C317" s="55"/>
      <c r="D317" s="55"/>
      <c r="E317" s="55"/>
      <c r="F317" s="53" t="s">
        <v>5</v>
      </c>
      <c r="G317" s="53"/>
      <c r="H317" s="166">
        <f>H67</f>
        <v>0</v>
      </c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8"/>
      <c r="T317" s="56"/>
      <c r="U317" s="200" t="s">
        <v>6</v>
      </c>
      <c r="V317" s="200"/>
      <c r="W317" s="200"/>
      <c r="X317" s="201"/>
      <c r="Y317" s="166">
        <f>AA67</f>
        <v>0</v>
      </c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8"/>
      <c r="AL317" s="80"/>
    </row>
    <row r="318" spans="2:39" ht="6" customHeight="1" x14ac:dyDescent="0.2">
      <c r="B318" s="7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3"/>
      <c r="V318" s="53"/>
      <c r="W318" s="55"/>
      <c r="X318" s="55"/>
      <c r="Y318" s="55"/>
      <c r="Z318" s="55"/>
      <c r="AA318" s="53"/>
      <c r="AB318" s="53"/>
      <c r="AC318" s="53"/>
      <c r="AD318" s="55"/>
      <c r="AE318" s="55"/>
      <c r="AF318" s="55"/>
      <c r="AG318" s="6"/>
      <c r="AH318" s="6"/>
      <c r="AI318" s="6"/>
      <c r="AJ318" s="6"/>
      <c r="AK318" s="55"/>
      <c r="AL318" s="80"/>
    </row>
    <row r="319" spans="2:39" ht="12.75" customHeight="1" x14ac:dyDescent="0.2">
      <c r="B319" s="77"/>
      <c r="C319" s="257" t="s">
        <v>93</v>
      </c>
      <c r="D319" s="257"/>
      <c r="E319" s="257"/>
      <c r="F319" s="257"/>
      <c r="G319" s="257"/>
      <c r="H319" s="257"/>
      <c r="I319" s="257"/>
      <c r="J319" s="257"/>
      <c r="K319" s="257"/>
      <c r="L319" s="257"/>
      <c r="M319" s="257"/>
      <c r="N319" s="257"/>
      <c r="P319" s="53" t="s">
        <v>92</v>
      </c>
      <c r="Q319" s="228"/>
      <c r="R319" s="229"/>
      <c r="S319" s="229"/>
      <c r="T319" s="230"/>
      <c r="U319" s="53" t="s">
        <v>50</v>
      </c>
      <c r="V319" s="228"/>
      <c r="W319" s="229"/>
      <c r="X319" s="229"/>
      <c r="Y319" s="230"/>
      <c r="Z319" s="55"/>
      <c r="AA319" s="53"/>
      <c r="AB319" s="53"/>
      <c r="AC319" s="53"/>
      <c r="AD319" s="55"/>
      <c r="AE319" s="55"/>
      <c r="AF319" s="55"/>
      <c r="AG319" s="6"/>
      <c r="AH319" s="6"/>
      <c r="AI319" s="6"/>
      <c r="AJ319" s="6"/>
      <c r="AK319" s="55"/>
      <c r="AL319" s="80"/>
    </row>
    <row r="320" spans="2:39" ht="6" customHeight="1" x14ac:dyDescent="0.2">
      <c r="B320" s="7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3"/>
      <c r="V320" s="53"/>
      <c r="W320" s="55"/>
      <c r="X320" s="55"/>
      <c r="Y320" s="55"/>
      <c r="Z320" s="55"/>
      <c r="AA320" s="53"/>
      <c r="AB320" s="53"/>
      <c r="AC320" s="53"/>
      <c r="AD320" s="55"/>
      <c r="AE320" s="55"/>
      <c r="AF320" s="55"/>
      <c r="AG320" s="6"/>
      <c r="AH320" s="6"/>
      <c r="AI320" s="6"/>
      <c r="AJ320" s="6"/>
      <c r="AK320" s="55"/>
      <c r="AL320" s="80"/>
    </row>
    <row r="321" spans="2:38" x14ac:dyDescent="0.2">
      <c r="B321" s="59"/>
      <c r="C321" s="257" t="s">
        <v>73</v>
      </c>
      <c r="D321" s="257"/>
      <c r="E321" s="257"/>
      <c r="F321" s="257"/>
      <c r="G321" s="257"/>
      <c r="H321" s="257"/>
      <c r="I321" s="303" t="s">
        <v>74</v>
      </c>
      <c r="J321" s="303"/>
      <c r="K321" s="303"/>
      <c r="L321" s="303"/>
      <c r="M321" s="304"/>
      <c r="N321" s="228"/>
      <c r="O321" s="229"/>
      <c r="P321" s="229"/>
      <c r="Q321" s="230"/>
      <c r="R321" s="53" t="s">
        <v>50</v>
      </c>
      <c r="S321" s="228"/>
      <c r="T321" s="229"/>
      <c r="U321" s="229"/>
      <c r="V321" s="230"/>
      <c r="W321" s="58"/>
      <c r="X321" s="200" t="s">
        <v>75</v>
      </c>
      <c r="Y321" s="200"/>
      <c r="Z321" s="200"/>
      <c r="AA321" s="200"/>
      <c r="AB321" s="201"/>
      <c r="AC321" s="228"/>
      <c r="AD321" s="229"/>
      <c r="AE321" s="229"/>
      <c r="AF321" s="230"/>
      <c r="AG321" s="53" t="s">
        <v>50</v>
      </c>
      <c r="AH321" s="228"/>
      <c r="AI321" s="229"/>
      <c r="AJ321" s="229"/>
      <c r="AK321" s="230"/>
      <c r="AL321" s="60"/>
    </row>
    <row r="322" spans="2:38" ht="6" customHeight="1" x14ac:dyDescent="0.2">
      <c r="B322" s="59"/>
      <c r="C322" s="54"/>
      <c r="D322" s="54"/>
      <c r="E322" s="54"/>
      <c r="F322" s="54"/>
      <c r="G322" s="54"/>
      <c r="H322" s="54"/>
      <c r="I322" s="54"/>
      <c r="J322" s="53"/>
      <c r="K322" s="53"/>
      <c r="L322" s="53"/>
      <c r="M322" s="53"/>
      <c r="N322" s="61"/>
      <c r="O322" s="61"/>
      <c r="P322" s="61"/>
      <c r="Q322" s="61"/>
      <c r="R322" s="53"/>
      <c r="S322" s="61"/>
      <c r="T322" s="61"/>
      <c r="U322" s="61"/>
      <c r="V322" s="61"/>
      <c r="W322" s="58"/>
      <c r="X322" s="53"/>
      <c r="Y322" s="53"/>
      <c r="Z322" s="53"/>
      <c r="AA322" s="53"/>
      <c r="AB322" s="53"/>
      <c r="AC322" s="61"/>
      <c r="AD322" s="61"/>
      <c r="AE322" s="61"/>
      <c r="AF322" s="61"/>
      <c r="AG322" s="53"/>
      <c r="AH322" s="61"/>
      <c r="AI322" s="61"/>
      <c r="AJ322" s="61"/>
      <c r="AK322" s="61"/>
      <c r="AL322" s="60"/>
    </row>
    <row r="323" spans="2:38" ht="3" customHeight="1" x14ac:dyDescent="0.2">
      <c r="B323" s="65"/>
      <c r="C323" s="66"/>
      <c r="D323" s="66"/>
      <c r="E323" s="66"/>
      <c r="F323" s="66"/>
      <c r="G323" s="66"/>
      <c r="H323" s="66"/>
      <c r="I323" s="66"/>
      <c r="J323" s="67"/>
      <c r="K323" s="67"/>
      <c r="L323" s="67"/>
      <c r="M323" s="67"/>
      <c r="N323" s="68"/>
      <c r="O323" s="68"/>
      <c r="P323" s="68"/>
      <c r="Q323" s="68"/>
      <c r="R323" s="67"/>
      <c r="S323" s="68"/>
      <c r="T323" s="68"/>
      <c r="U323" s="68"/>
      <c r="V323" s="68"/>
      <c r="W323" s="69"/>
      <c r="X323" s="67"/>
      <c r="Y323" s="67"/>
      <c r="Z323" s="67"/>
      <c r="AA323" s="67"/>
      <c r="AB323" s="67"/>
      <c r="AC323" s="68"/>
      <c r="AD323" s="68"/>
      <c r="AE323" s="68"/>
      <c r="AF323" s="68"/>
      <c r="AG323" s="67"/>
      <c r="AH323" s="68"/>
      <c r="AI323" s="68"/>
      <c r="AJ323" s="68"/>
      <c r="AK323" s="68"/>
      <c r="AL323" s="70"/>
    </row>
    <row r="324" spans="2:38" x14ac:dyDescent="0.2">
      <c r="B324" s="77"/>
      <c r="C324" s="62" t="s">
        <v>60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9"/>
      <c r="V324" s="99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80"/>
    </row>
    <row r="325" spans="2:38" ht="30" customHeight="1" x14ac:dyDescent="0.2">
      <c r="B325" s="77"/>
      <c r="C325" s="242" t="s">
        <v>51</v>
      </c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25" t="s">
        <v>58</v>
      </c>
      <c r="V325" s="226"/>
      <c r="W325" s="226"/>
      <c r="X325" s="227"/>
      <c r="Y325" s="225" t="s">
        <v>59</v>
      </c>
      <c r="Z325" s="226"/>
      <c r="AA325" s="226"/>
      <c r="AB325" s="227"/>
      <c r="AC325" s="225" t="s">
        <v>52</v>
      </c>
      <c r="AD325" s="226"/>
      <c r="AE325" s="226"/>
      <c r="AF325" s="227"/>
      <c r="AG325" s="225" t="s">
        <v>113</v>
      </c>
      <c r="AH325" s="226"/>
      <c r="AI325" s="226"/>
      <c r="AJ325" s="227"/>
      <c r="AK325" s="11"/>
      <c r="AL325" s="80"/>
    </row>
    <row r="326" spans="2:38" x14ac:dyDescent="0.2">
      <c r="B326" s="63">
        <v>1</v>
      </c>
      <c r="C326" s="240"/>
      <c r="D326" s="240"/>
      <c r="E326" s="240"/>
      <c r="F326" s="240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22"/>
      <c r="V326" s="223"/>
      <c r="W326" s="223"/>
      <c r="X326" s="224"/>
      <c r="Y326" s="222"/>
      <c r="Z326" s="223"/>
      <c r="AA326" s="223"/>
      <c r="AB326" s="224"/>
      <c r="AC326" s="222"/>
      <c r="AD326" s="223"/>
      <c r="AE326" s="223"/>
      <c r="AF326" s="224"/>
      <c r="AG326" s="222"/>
      <c r="AH326" s="223"/>
      <c r="AI326" s="223"/>
      <c r="AJ326" s="224"/>
      <c r="AK326" s="64"/>
      <c r="AL326" s="80"/>
    </row>
    <row r="327" spans="2:38" x14ac:dyDescent="0.2">
      <c r="B327" s="63">
        <v>2</v>
      </c>
      <c r="C327" s="240"/>
      <c r="D327" s="240"/>
      <c r="E327" s="240"/>
      <c r="F327" s="240"/>
      <c r="G327" s="240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22"/>
      <c r="V327" s="223"/>
      <c r="W327" s="223"/>
      <c r="X327" s="224"/>
      <c r="Y327" s="222"/>
      <c r="Z327" s="223"/>
      <c r="AA327" s="223"/>
      <c r="AB327" s="224"/>
      <c r="AC327" s="222"/>
      <c r="AD327" s="223"/>
      <c r="AE327" s="223"/>
      <c r="AF327" s="224"/>
      <c r="AG327" s="222"/>
      <c r="AH327" s="223"/>
      <c r="AI327" s="223"/>
      <c r="AJ327" s="224"/>
      <c r="AK327" s="64"/>
      <c r="AL327" s="80"/>
    </row>
    <row r="328" spans="2:38" x14ac:dyDescent="0.2">
      <c r="B328" s="63">
        <v>3</v>
      </c>
      <c r="C328" s="240"/>
      <c r="D328" s="240"/>
      <c r="E328" s="240"/>
      <c r="F328" s="240"/>
      <c r="G328" s="240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22"/>
      <c r="V328" s="223"/>
      <c r="W328" s="223"/>
      <c r="X328" s="224"/>
      <c r="Y328" s="222"/>
      <c r="Z328" s="223"/>
      <c r="AA328" s="223"/>
      <c r="AB328" s="224"/>
      <c r="AC328" s="222"/>
      <c r="AD328" s="223"/>
      <c r="AE328" s="223"/>
      <c r="AF328" s="224"/>
      <c r="AG328" s="222"/>
      <c r="AH328" s="223"/>
      <c r="AI328" s="223"/>
      <c r="AJ328" s="224"/>
      <c r="AK328" s="64"/>
      <c r="AL328" s="80"/>
    </row>
    <row r="329" spans="2:38" x14ac:dyDescent="0.2">
      <c r="B329" s="63">
        <v>4</v>
      </c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22"/>
      <c r="V329" s="223"/>
      <c r="W329" s="223"/>
      <c r="X329" s="224"/>
      <c r="Y329" s="222"/>
      <c r="Z329" s="223"/>
      <c r="AA329" s="223"/>
      <c r="AB329" s="224"/>
      <c r="AC329" s="222"/>
      <c r="AD329" s="223"/>
      <c r="AE329" s="223"/>
      <c r="AF329" s="224"/>
      <c r="AG329" s="222"/>
      <c r="AH329" s="223"/>
      <c r="AI329" s="223"/>
      <c r="AJ329" s="224"/>
      <c r="AK329" s="6"/>
      <c r="AL329" s="80"/>
    </row>
    <row r="330" spans="2:38" x14ac:dyDescent="0.2">
      <c r="B330" s="63">
        <v>5</v>
      </c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22"/>
      <c r="V330" s="223"/>
      <c r="W330" s="223"/>
      <c r="X330" s="224"/>
      <c r="Y330" s="222"/>
      <c r="Z330" s="223"/>
      <c r="AA330" s="223"/>
      <c r="AB330" s="224"/>
      <c r="AC330" s="222"/>
      <c r="AD330" s="223"/>
      <c r="AE330" s="223"/>
      <c r="AF330" s="224"/>
      <c r="AG330" s="222"/>
      <c r="AH330" s="223"/>
      <c r="AI330" s="223"/>
      <c r="AJ330" s="224"/>
      <c r="AK330" s="6"/>
      <c r="AL330" s="80"/>
    </row>
    <row r="331" spans="2:38" x14ac:dyDescent="0.2">
      <c r="B331" s="63">
        <v>6</v>
      </c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22"/>
      <c r="V331" s="223"/>
      <c r="W331" s="223"/>
      <c r="X331" s="224"/>
      <c r="Y331" s="222"/>
      <c r="Z331" s="223"/>
      <c r="AA331" s="223"/>
      <c r="AB331" s="224"/>
      <c r="AC331" s="222"/>
      <c r="AD331" s="223"/>
      <c r="AE331" s="223"/>
      <c r="AF331" s="224"/>
      <c r="AG331" s="222"/>
      <c r="AH331" s="223"/>
      <c r="AI331" s="223"/>
      <c r="AJ331" s="224"/>
      <c r="AK331" s="6"/>
      <c r="AL331" s="80"/>
    </row>
    <row r="332" spans="2:38" x14ac:dyDescent="0.2">
      <c r="B332" s="63">
        <v>7</v>
      </c>
      <c r="C332" s="240"/>
      <c r="D332" s="240"/>
      <c r="E332" s="240"/>
      <c r="F332" s="240"/>
      <c r="G332" s="240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22"/>
      <c r="V332" s="223"/>
      <c r="W332" s="223"/>
      <c r="X332" s="224"/>
      <c r="Y332" s="222"/>
      <c r="Z332" s="223"/>
      <c r="AA332" s="223"/>
      <c r="AB332" s="224"/>
      <c r="AC332" s="222"/>
      <c r="AD332" s="223"/>
      <c r="AE332" s="223"/>
      <c r="AF332" s="224"/>
      <c r="AG332" s="222"/>
      <c r="AH332" s="223"/>
      <c r="AI332" s="223"/>
      <c r="AJ332" s="224"/>
      <c r="AK332" s="6"/>
      <c r="AL332" s="80"/>
    </row>
    <row r="333" spans="2:38" x14ac:dyDescent="0.2">
      <c r="B333" s="63">
        <v>8</v>
      </c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22"/>
      <c r="V333" s="223"/>
      <c r="W333" s="223"/>
      <c r="X333" s="224"/>
      <c r="Y333" s="222"/>
      <c r="Z333" s="223"/>
      <c r="AA333" s="223"/>
      <c r="AB333" s="224"/>
      <c r="AC333" s="222"/>
      <c r="AD333" s="223"/>
      <c r="AE333" s="223"/>
      <c r="AF333" s="224"/>
      <c r="AG333" s="222"/>
      <c r="AH333" s="223"/>
      <c r="AI333" s="223"/>
      <c r="AJ333" s="224"/>
      <c r="AK333" s="6"/>
      <c r="AL333" s="80"/>
    </row>
    <row r="334" spans="2:38" ht="12.75" customHeight="1" x14ac:dyDescent="0.2">
      <c r="B334" s="63">
        <v>9</v>
      </c>
      <c r="C334" s="24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22"/>
      <c r="V334" s="223"/>
      <c r="W334" s="223"/>
      <c r="X334" s="224"/>
      <c r="Y334" s="222"/>
      <c r="Z334" s="223"/>
      <c r="AA334" s="223"/>
      <c r="AB334" s="224"/>
      <c r="AC334" s="222"/>
      <c r="AD334" s="223"/>
      <c r="AE334" s="223"/>
      <c r="AF334" s="224"/>
      <c r="AG334" s="222"/>
      <c r="AH334" s="223"/>
      <c r="AI334" s="223"/>
      <c r="AJ334" s="224"/>
      <c r="AK334" s="6"/>
      <c r="AL334" s="80"/>
    </row>
    <row r="335" spans="2:38" x14ac:dyDescent="0.2">
      <c r="B335" s="63">
        <v>10</v>
      </c>
      <c r="C335" s="240"/>
      <c r="D335" s="240"/>
      <c r="E335" s="240"/>
      <c r="F335" s="240"/>
      <c r="G335" s="240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22"/>
      <c r="V335" s="223"/>
      <c r="W335" s="223"/>
      <c r="X335" s="224"/>
      <c r="Y335" s="222"/>
      <c r="Z335" s="223"/>
      <c r="AA335" s="223"/>
      <c r="AB335" s="224"/>
      <c r="AC335" s="222"/>
      <c r="AD335" s="223"/>
      <c r="AE335" s="223"/>
      <c r="AF335" s="224"/>
      <c r="AG335" s="222"/>
      <c r="AH335" s="223"/>
      <c r="AI335" s="223"/>
      <c r="AJ335" s="224"/>
      <c r="AK335" s="6"/>
      <c r="AL335" s="80"/>
    </row>
    <row r="336" spans="2:38" x14ac:dyDescent="0.2">
      <c r="B336" s="63">
        <v>11</v>
      </c>
      <c r="C336" s="240"/>
      <c r="D336" s="240"/>
      <c r="E336" s="240"/>
      <c r="F336" s="240"/>
      <c r="G336" s="240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22"/>
      <c r="V336" s="223"/>
      <c r="W336" s="223"/>
      <c r="X336" s="224"/>
      <c r="Y336" s="222"/>
      <c r="Z336" s="223"/>
      <c r="AA336" s="223"/>
      <c r="AB336" s="224"/>
      <c r="AC336" s="222"/>
      <c r="AD336" s="223"/>
      <c r="AE336" s="223"/>
      <c r="AF336" s="224"/>
      <c r="AG336" s="222"/>
      <c r="AH336" s="223"/>
      <c r="AI336" s="223"/>
      <c r="AJ336" s="224"/>
      <c r="AK336" s="6"/>
      <c r="AL336" s="80"/>
    </row>
    <row r="337" spans="2:38" x14ac:dyDescent="0.2">
      <c r="B337" s="63">
        <v>12</v>
      </c>
      <c r="C337" s="240"/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22"/>
      <c r="V337" s="223"/>
      <c r="W337" s="223"/>
      <c r="X337" s="224"/>
      <c r="Y337" s="222"/>
      <c r="Z337" s="223"/>
      <c r="AA337" s="223"/>
      <c r="AB337" s="224"/>
      <c r="AC337" s="222"/>
      <c r="AD337" s="223"/>
      <c r="AE337" s="223"/>
      <c r="AF337" s="224"/>
      <c r="AG337" s="222"/>
      <c r="AH337" s="223"/>
      <c r="AI337" s="223"/>
      <c r="AJ337" s="224"/>
      <c r="AK337" s="6"/>
      <c r="AL337" s="80"/>
    </row>
    <row r="338" spans="2:38" x14ac:dyDescent="0.2">
      <c r="B338" s="7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80"/>
    </row>
    <row r="339" spans="2:38" x14ac:dyDescent="0.2">
      <c r="B339" s="77"/>
      <c r="C339" s="62" t="s">
        <v>61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99"/>
      <c r="V339" s="99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80"/>
    </row>
    <row r="340" spans="2:38" ht="30" customHeight="1" x14ac:dyDescent="0.2">
      <c r="B340" s="77"/>
      <c r="C340" s="242" t="s">
        <v>51</v>
      </c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25" t="s">
        <v>58</v>
      </c>
      <c r="V340" s="226"/>
      <c r="W340" s="226"/>
      <c r="X340" s="227"/>
      <c r="Y340" s="225" t="s">
        <v>59</v>
      </c>
      <c r="Z340" s="226"/>
      <c r="AA340" s="226"/>
      <c r="AB340" s="227"/>
      <c r="AC340" s="225" t="s">
        <v>52</v>
      </c>
      <c r="AD340" s="226"/>
      <c r="AE340" s="226"/>
      <c r="AF340" s="227"/>
      <c r="AG340" s="225" t="s">
        <v>113</v>
      </c>
      <c r="AH340" s="226"/>
      <c r="AI340" s="226"/>
      <c r="AJ340" s="227"/>
      <c r="AK340" s="11"/>
      <c r="AL340" s="80"/>
    </row>
    <row r="341" spans="2:38" x14ac:dyDescent="0.2">
      <c r="B341" s="63">
        <v>1</v>
      </c>
      <c r="C341" s="240"/>
      <c r="D341" s="240"/>
      <c r="E341" s="240"/>
      <c r="F341" s="240"/>
      <c r="G341" s="240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22"/>
      <c r="V341" s="223"/>
      <c r="W341" s="223"/>
      <c r="X341" s="224"/>
      <c r="Y341" s="222"/>
      <c r="Z341" s="223"/>
      <c r="AA341" s="223"/>
      <c r="AB341" s="224"/>
      <c r="AC341" s="222"/>
      <c r="AD341" s="223"/>
      <c r="AE341" s="223"/>
      <c r="AF341" s="224"/>
      <c r="AG341" s="222"/>
      <c r="AH341" s="223"/>
      <c r="AI341" s="223"/>
      <c r="AJ341" s="224"/>
      <c r="AK341" s="64"/>
      <c r="AL341" s="80"/>
    </row>
    <row r="342" spans="2:38" x14ac:dyDescent="0.2">
      <c r="B342" s="63">
        <v>2</v>
      </c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22"/>
      <c r="V342" s="223"/>
      <c r="W342" s="223"/>
      <c r="X342" s="224"/>
      <c r="Y342" s="222"/>
      <c r="Z342" s="223"/>
      <c r="AA342" s="223"/>
      <c r="AB342" s="224"/>
      <c r="AC342" s="222"/>
      <c r="AD342" s="223"/>
      <c r="AE342" s="223"/>
      <c r="AF342" s="224"/>
      <c r="AG342" s="222"/>
      <c r="AH342" s="223"/>
      <c r="AI342" s="223"/>
      <c r="AJ342" s="224"/>
      <c r="AK342" s="64"/>
      <c r="AL342" s="80"/>
    </row>
    <row r="343" spans="2:38" x14ac:dyDescent="0.2">
      <c r="B343" s="63">
        <v>3</v>
      </c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22"/>
      <c r="V343" s="223"/>
      <c r="W343" s="223"/>
      <c r="X343" s="224"/>
      <c r="Y343" s="222"/>
      <c r="Z343" s="223"/>
      <c r="AA343" s="223"/>
      <c r="AB343" s="224"/>
      <c r="AC343" s="222"/>
      <c r="AD343" s="223"/>
      <c r="AE343" s="223"/>
      <c r="AF343" s="224"/>
      <c r="AG343" s="222"/>
      <c r="AH343" s="223"/>
      <c r="AI343" s="223"/>
      <c r="AJ343" s="224"/>
      <c r="AK343" s="64"/>
      <c r="AL343" s="80"/>
    </row>
    <row r="344" spans="2:38" x14ac:dyDescent="0.2">
      <c r="B344" s="63">
        <v>4</v>
      </c>
      <c r="C344" s="240"/>
      <c r="D344" s="240"/>
      <c r="E344" s="240"/>
      <c r="F344" s="240"/>
      <c r="G344" s="240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22"/>
      <c r="V344" s="223"/>
      <c r="W344" s="223"/>
      <c r="X344" s="224"/>
      <c r="Y344" s="222"/>
      <c r="Z344" s="223"/>
      <c r="AA344" s="223"/>
      <c r="AB344" s="224"/>
      <c r="AC344" s="222"/>
      <c r="AD344" s="223"/>
      <c r="AE344" s="223"/>
      <c r="AF344" s="224"/>
      <c r="AG344" s="222"/>
      <c r="AH344" s="223"/>
      <c r="AI344" s="223"/>
      <c r="AJ344" s="224"/>
      <c r="AK344" s="6"/>
      <c r="AL344" s="80"/>
    </row>
    <row r="345" spans="2:38" x14ac:dyDescent="0.2">
      <c r="B345" s="63">
        <v>5</v>
      </c>
      <c r="C345" s="24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  <c r="T345" s="240"/>
      <c r="U345" s="222"/>
      <c r="V345" s="223"/>
      <c r="W345" s="223"/>
      <c r="X345" s="224"/>
      <c r="Y345" s="222"/>
      <c r="Z345" s="223"/>
      <c r="AA345" s="223"/>
      <c r="AB345" s="224"/>
      <c r="AC345" s="222"/>
      <c r="AD345" s="223"/>
      <c r="AE345" s="223"/>
      <c r="AF345" s="224"/>
      <c r="AG345" s="222"/>
      <c r="AH345" s="223"/>
      <c r="AI345" s="223"/>
      <c r="AJ345" s="224"/>
      <c r="AK345" s="6"/>
      <c r="AL345" s="80"/>
    </row>
    <row r="346" spans="2:38" x14ac:dyDescent="0.2">
      <c r="B346" s="63">
        <v>6</v>
      </c>
      <c r="C346" s="24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22"/>
      <c r="V346" s="223"/>
      <c r="W346" s="223"/>
      <c r="X346" s="224"/>
      <c r="Y346" s="222"/>
      <c r="Z346" s="223"/>
      <c r="AA346" s="223"/>
      <c r="AB346" s="224"/>
      <c r="AC346" s="222"/>
      <c r="AD346" s="223"/>
      <c r="AE346" s="223"/>
      <c r="AF346" s="224"/>
      <c r="AG346" s="222"/>
      <c r="AH346" s="223"/>
      <c r="AI346" s="223"/>
      <c r="AJ346" s="224"/>
      <c r="AK346" s="6"/>
      <c r="AL346" s="80"/>
    </row>
    <row r="347" spans="2:38" x14ac:dyDescent="0.2">
      <c r="B347" s="63">
        <v>7</v>
      </c>
      <c r="C347" s="24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22"/>
      <c r="V347" s="223"/>
      <c r="W347" s="223"/>
      <c r="X347" s="224"/>
      <c r="Y347" s="222"/>
      <c r="Z347" s="223"/>
      <c r="AA347" s="223"/>
      <c r="AB347" s="224"/>
      <c r="AC347" s="222"/>
      <c r="AD347" s="223"/>
      <c r="AE347" s="223"/>
      <c r="AF347" s="224"/>
      <c r="AG347" s="222"/>
      <c r="AH347" s="223"/>
      <c r="AI347" s="223"/>
      <c r="AJ347" s="224"/>
      <c r="AK347" s="6"/>
      <c r="AL347" s="80"/>
    </row>
    <row r="348" spans="2:38" x14ac:dyDescent="0.2">
      <c r="B348" s="63">
        <v>8</v>
      </c>
      <c r="C348" s="240"/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22"/>
      <c r="V348" s="223"/>
      <c r="W348" s="223"/>
      <c r="X348" s="224"/>
      <c r="Y348" s="222"/>
      <c r="Z348" s="223"/>
      <c r="AA348" s="223"/>
      <c r="AB348" s="224"/>
      <c r="AC348" s="222"/>
      <c r="AD348" s="223"/>
      <c r="AE348" s="223"/>
      <c r="AF348" s="224"/>
      <c r="AG348" s="222"/>
      <c r="AH348" s="223"/>
      <c r="AI348" s="223"/>
      <c r="AJ348" s="224"/>
      <c r="AK348" s="6"/>
      <c r="AL348" s="80"/>
    </row>
    <row r="349" spans="2:38" x14ac:dyDescent="0.2">
      <c r="B349" s="63">
        <v>9</v>
      </c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22"/>
      <c r="V349" s="223"/>
      <c r="W349" s="223"/>
      <c r="X349" s="224"/>
      <c r="Y349" s="222"/>
      <c r="Z349" s="223"/>
      <c r="AA349" s="223"/>
      <c r="AB349" s="224"/>
      <c r="AC349" s="222"/>
      <c r="AD349" s="223"/>
      <c r="AE349" s="223"/>
      <c r="AF349" s="224"/>
      <c r="AG349" s="222"/>
      <c r="AH349" s="223"/>
      <c r="AI349" s="223"/>
      <c r="AJ349" s="224"/>
      <c r="AK349" s="6"/>
      <c r="AL349" s="80"/>
    </row>
    <row r="350" spans="2:38" x14ac:dyDescent="0.2">
      <c r="B350" s="63">
        <v>10</v>
      </c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22"/>
      <c r="V350" s="223"/>
      <c r="W350" s="223"/>
      <c r="X350" s="224"/>
      <c r="Y350" s="222"/>
      <c r="Z350" s="223"/>
      <c r="AA350" s="223"/>
      <c r="AB350" s="224"/>
      <c r="AC350" s="222"/>
      <c r="AD350" s="223"/>
      <c r="AE350" s="223"/>
      <c r="AF350" s="224"/>
      <c r="AG350" s="222"/>
      <c r="AH350" s="223"/>
      <c r="AI350" s="223"/>
      <c r="AJ350" s="224"/>
      <c r="AK350" s="6"/>
      <c r="AL350" s="80"/>
    </row>
    <row r="351" spans="2:38" x14ac:dyDescent="0.2">
      <c r="B351" s="63">
        <v>11</v>
      </c>
      <c r="C351" s="240"/>
      <c r="D351" s="240"/>
      <c r="E351" s="240"/>
      <c r="F351" s="240"/>
      <c r="G351" s="240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22"/>
      <c r="V351" s="223"/>
      <c r="W351" s="223"/>
      <c r="X351" s="224"/>
      <c r="Y351" s="222"/>
      <c r="Z351" s="223"/>
      <c r="AA351" s="223"/>
      <c r="AB351" s="224"/>
      <c r="AC351" s="222"/>
      <c r="AD351" s="223"/>
      <c r="AE351" s="223"/>
      <c r="AF351" s="224"/>
      <c r="AG351" s="222"/>
      <c r="AH351" s="223"/>
      <c r="AI351" s="223"/>
      <c r="AJ351" s="224"/>
      <c r="AK351" s="6"/>
      <c r="AL351" s="80"/>
    </row>
    <row r="352" spans="2:38" x14ac:dyDescent="0.2">
      <c r="B352" s="63">
        <v>12</v>
      </c>
      <c r="C352" s="240"/>
      <c r="D352" s="240"/>
      <c r="E352" s="240"/>
      <c r="F352" s="240"/>
      <c r="G352" s="240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22"/>
      <c r="V352" s="223"/>
      <c r="W352" s="223"/>
      <c r="X352" s="224"/>
      <c r="Y352" s="222"/>
      <c r="Z352" s="223"/>
      <c r="AA352" s="223"/>
      <c r="AB352" s="224"/>
      <c r="AC352" s="222"/>
      <c r="AD352" s="223"/>
      <c r="AE352" s="223"/>
      <c r="AF352" s="224"/>
      <c r="AG352" s="222"/>
      <c r="AH352" s="223"/>
      <c r="AI352" s="223"/>
      <c r="AJ352" s="224"/>
      <c r="AK352" s="6"/>
      <c r="AL352" s="80"/>
    </row>
    <row r="353" spans="2:38" x14ac:dyDescent="0.2">
      <c r="B353" s="7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80"/>
    </row>
    <row r="354" spans="2:38" x14ac:dyDescent="0.2">
      <c r="B354" s="77"/>
      <c r="C354" s="62" t="s">
        <v>62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99"/>
      <c r="V354" s="99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80"/>
    </row>
    <row r="355" spans="2:38" x14ac:dyDescent="0.2">
      <c r="B355" s="63">
        <v>1</v>
      </c>
      <c r="C355" s="219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  <c r="AJ355" s="221"/>
      <c r="AK355" s="6"/>
      <c r="AL355" s="80"/>
    </row>
    <row r="356" spans="2:38" x14ac:dyDescent="0.2">
      <c r="B356" s="63">
        <v>2</v>
      </c>
      <c r="C356" s="219"/>
      <c r="D356" s="220"/>
      <c r="E356" s="220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1"/>
      <c r="AK356" s="6"/>
      <c r="AL356" s="80"/>
    </row>
    <row r="357" spans="2:38" x14ac:dyDescent="0.2">
      <c r="B357" s="63">
        <v>3</v>
      </c>
      <c r="C357" s="219"/>
      <c r="D357" s="220"/>
      <c r="E357" s="220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  <c r="AJ357" s="221"/>
      <c r="AK357" s="6"/>
      <c r="AL357" s="80"/>
    </row>
    <row r="358" spans="2:38" x14ac:dyDescent="0.2">
      <c r="B358" s="63">
        <v>4</v>
      </c>
      <c r="C358" s="219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  <c r="AJ358" s="221"/>
      <c r="AK358" s="6"/>
      <c r="AL358" s="80"/>
    </row>
    <row r="359" spans="2:38" x14ac:dyDescent="0.2">
      <c r="B359" s="63">
        <v>5</v>
      </c>
      <c r="C359" s="219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  <c r="AJ359" s="221"/>
      <c r="AK359" s="6"/>
      <c r="AL359" s="80"/>
    </row>
    <row r="360" spans="2:38" x14ac:dyDescent="0.2">
      <c r="B360" s="63">
        <v>6</v>
      </c>
      <c r="C360" s="219"/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  <c r="AJ360" s="221"/>
      <c r="AK360" s="6"/>
      <c r="AL360" s="80"/>
    </row>
    <row r="361" spans="2:38" x14ac:dyDescent="0.2">
      <c r="B361" s="63">
        <v>7</v>
      </c>
      <c r="C361" s="219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  <c r="AJ361" s="221"/>
      <c r="AK361" s="6"/>
      <c r="AL361" s="80"/>
    </row>
    <row r="362" spans="2:38" x14ac:dyDescent="0.2">
      <c r="B362" s="63">
        <v>8</v>
      </c>
      <c r="C362" s="219"/>
      <c r="D362" s="220"/>
      <c r="E362" s="220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  <c r="AJ362" s="221"/>
      <c r="AK362" s="6"/>
      <c r="AL362" s="80"/>
    </row>
    <row r="363" spans="2:38" x14ac:dyDescent="0.2">
      <c r="B363" s="63">
        <v>9</v>
      </c>
      <c r="C363" s="219"/>
      <c r="D363" s="220"/>
      <c r="E363" s="220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  <c r="AJ363" s="221"/>
      <c r="AK363" s="6"/>
      <c r="AL363" s="80"/>
    </row>
    <row r="364" spans="2:38" x14ac:dyDescent="0.2">
      <c r="B364" s="63">
        <v>10</v>
      </c>
      <c r="C364" s="219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  <c r="AJ364" s="221"/>
      <c r="AK364" s="6"/>
      <c r="AL364" s="80"/>
    </row>
    <row r="365" spans="2:38" x14ac:dyDescent="0.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5"/>
    </row>
    <row r="367" spans="2:38" x14ac:dyDescent="0.2">
      <c r="B367" s="172" t="s">
        <v>76</v>
      </c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</row>
    <row r="368" spans="2:38" x14ac:dyDescent="0.2">
      <c r="B368" s="172" t="s">
        <v>77</v>
      </c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</row>
    <row r="370" spans="1:39" x14ac:dyDescent="0.2">
      <c r="I370" s="231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33"/>
    </row>
    <row r="371" spans="1:39" x14ac:dyDescent="0.2">
      <c r="I371" s="234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  <c r="T371" s="235"/>
      <c r="U371" s="235"/>
      <c r="V371" s="235"/>
      <c r="W371" s="235"/>
      <c r="X371" s="235"/>
      <c r="Y371" s="235"/>
      <c r="Z371" s="235"/>
      <c r="AA371" s="235"/>
      <c r="AB371" s="235"/>
      <c r="AC371" s="235"/>
      <c r="AD371" s="236"/>
    </row>
    <row r="372" spans="1:39" x14ac:dyDescent="0.2">
      <c r="I372" s="237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8"/>
      <c r="AB372" s="238"/>
      <c r="AC372" s="238"/>
      <c r="AD372" s="239"/>
    </row>
    <row r="375" spans="1:39" x14ac:dyDescent="0.2">
      <c r="A375" s="218" t="s">
        <v>94</v>
      </c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  <c r="AL375" s="218"/>
      <c r="AM375" s="218"/>
    </row>
    <row r="376" spans="1:39" x14ac:dyDescent="0.2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10"/>
      <c r="R376" s="110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</row>
    <row r="377" spans="1:39" x14ac:dyDescent="0.2">
      <c r="B377" s="354" t="s">
        <v>109</v>
      </c>
      <c r="C377" s="354"/>
      <c r="D377" s="354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25"/>
      <c r="R377" s="125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9" x14ac:dyDescent="0.2">
      <c r="B378" s="74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159"/>
      <c r="AK378" s="6"/>
    </row>
    <row r="379" spans="1:39" x14ac:dyDescent="0.2">
      <c r="B379" s="77"/>
      <c r="C379" s="6" t="s">
        <v>95</v>
      </c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161"/>
      <c r="AK379" s="6"/>
    </row>
    <row r="380" spans="1:39" x14ac:dyDescent="0.2">
      <c r="B380" s="7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161"/>
      <c r="AK380" s="6"/>
    </row>
    <row r="381" spans="1:39" x14ac:dyDescent="0.2">
      <c r="B381" s="77"/>
      <c r="C381" s="257" t="s">
        <v>25</v>
      </c>
      <c r="D381" s="257"/>
      <c r="E381" s="54"/>
      <c r="F381" s="262"/>
      <c r="G381" s="263"/>
      <c r="H381" s="6"/>
      <c r="I381" s="126"/>
      <c r="J381" s="56"/>
      <c r="K381" s="56" t="s">
        <v>26</v>
      </c>
      <c r="L381" s="56"/>
      <c r="M381" s="56"/>
      <c r="N381" s="107"/>
      <c r="O381" s="258"/>
      <c r="P381" s="259"/>
      <c r="Q381" s="6"/>
      <c r="R381" s="56"/>
      <c r="S381" s="56"/>
      <c r="T381" s="56"/>
      <c r="U381" s="257" t="s">
        <v>28</v>
      </c>
      <c r="V381" s="257"/>
      <c r="W381" s="257"/>
      <c r="X381" s="344"/>
      <c r="Y381" s="258"/>
      <c r="Z381" s="259"/>
      <c r="AA381" s="56"/>
      <c r="AB381" s="56"/>
      <c r="AC381" s="56"/>
      <c r="AD381" s="56"/>
      <c r="AE381" s="56"/>
      <c r="AF381" s="56"/>
      <c r="AG381" s="56"/>
      <c r="AH381" s="56"/>
      <c r="AI381" s="56"/>
      <c r="AJ381" s="107"/>
      <c r="AK381" s="56"/>
    </row>
    <row r="382" spans="1:39" x14ac:dyDescent="0.2">
      <c r="B382" s="77"/>
      <c r="C382" s="54"/>
      <c r="D382" s="54"/>
      <c r="E382" s="54"/>
      <c r="F382" s="56"/>
      <c r="G382" s="56"/>
      <c r="H382" s="126"/>
      <c r="I382" s="126"/>
      <c r="J382" s="56"/>
      <c r="K382" s="56"/>
      <c r="L382" s="54"/>
      <c r="M382" s="54"/>
      <c r="N382" s="54"/>
      <c r="O382" s="54"/>
      <c r="P382" s="127"/>
      <c r="Q382" s="127"/>
      <c r="R382" s="56"/>
      <c r="S382" s="56"/>
      <c r="T382" s="56"/>
      <c r="U382" s="54"/>
      <c r="V382" s="54"/>
      <c r="W382" s="54"/>
      <c r="X382" s="54"/>
      <c r="Y382" s="127"/>
      <c r="Z382" s="127"/>
      <c r="AA382" s="56"/>
      <c r="AB382" s="56"/>
      <c r="AC382" s="56"/>
      <c r="AD382" s="56"/>
      <c r="AE382" s="56"/>
      <c r="AF382" s="56"/>
      <c r="AG382" s="56"/>
      <c r="AH382" s="56"/>
      <c r="AI382" s="56"/>
      <c r="AJ382" s="107"/>
      <c r="AK382" s="56"/>
    </row>
    <row r="383" spans="1:39" x14ac:dyDescent="0.2">
      <c r="B383" s="77"/>
      <c r="C383" s="54" t="s">
        <v>96</v>
      </c>
      <c r="D383" s="54"/>
      <c r="E383" s="54"/>
      <c r="F383" s="56"/>
      <c r="G383" s="56"/>
      <c r="H383" s="126"/>
      <c r="I383" s="126"/>
      <c r="J383" s="56"/>
      <c r="K383" s="56"/>
      <c r="L383" s="54"/>
      <c r="M383" s="54"/>
      <c r="N383" s="54"/>
      <c r="O383" s="54"/>
      <c r="P383" s="127"/>
      <c r="Q383" s="127"/>
      <c r="R383" s="56"/>
      <c r="S383" s="56"/>
      <c r="T383" s="56"/>
      <c r="U383" s="54"/>
      <c r="V383" s="54"/>
      <c r="W383" s="54"/>
      <c r="X383" s="54"/>
      <c r="Y383" s="127"/>
      <c r="Z383" s="127"/>
      <c r="AA383" s="56"/>
      <c r="AB383" s="56"/>
      <c r="AC383" s="56"/>
      <c r="AD383" s="56"/>
      <c r="AE383" s="56"/>
      <c r="AF383" s="56"/>
      <c r="AG383" s="56"/>
      <c r="AH383" s="56"/>
      <c r="AI383" s="56"/>
      <c r="AJ383" s="107"/>
      <c r="AK383" s="56"/>
    </row>
    <row r="384" spans="1:39" x14ac:dyDescent="0.2">
      <c r="B384" s="77"/>
      <c r="C384" s="260"/>
      <c r="D384" s="260"/>
      <c r="E384" s="260"/>
      <c r="F384" s="260"/>
      <c r="G384" s="260"/>
      <c r="H384" s="260"/>
      <c r="I384" s="260"/>
      <c r="J384" s="260"/>
      <c r="K384" s="260"/>
      <c r="L384" s="260"/>
      <c r="M384" s="260"/>
      <c r="N384" s="260"/>
      <c r="O384" s="260"/>
      <c r="P384" s="260"/>
      <c r="Q384" s="260"/>
      <c r="R384" s="260"/>
      <c r="S384" s="260"/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  <c r="AF384" s="260"/>
      <c r="AG384" s="260"/>
      <c r="AH384" s="260"/>
      <c r="AI384" s="260"/>
      <c r="AJ384" s="261"/>
      <c r="AK384" s="56"/>
    </row>
    <row r="385" spans="2:37" x14ac:dyDescent="0.2">
      <c r="B385" s="77"/>
      <c r="C385" s="260"/>
      <c r="D385" s="260"/>
      <c r="E385" s="260"/>
      <c r="F385" s="260"/>
      <c r="G385" s="260"/>
      <c r="H385" s="260"/>
      <c r="I385" s="260"/>
      <c r="J385" s="260"/>
      <c r="K385" s="260"/>
      <c r="L385" s="260"/>
      <c r="M385" s="260"/>
      <c r="N385" s="260"/>
      <c r="O385" s="260"/>
      <c r="P385" s="260"/>
      <c r="Q385" s="260"/>
      <c r="R385" s="260"/>
      <c r="S385" s="260"/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  <c r="AF385" s="260"/>
      <c r="AG385" s="260"/>
      <c r="AH385" s="260"/>
      <c r="AI385" s="260"/>
      <c r="AJ385" s="261"/>
      <c r="AK385" s="56"/>
    </row>
    <row r="386" spans="2:37" x14ac:dyDescent="0.2">
      <c r="B386" s="77"/>
      <c r="C386" s="260"/>
      <c r="D386" s="260"/>
      <c r="E386" s="260"/>
      <c r="F386" s="260"/>
      <c r="G386" s="260"/>
      <c r="H386" s="260"/>
      <c r="I386" s="260"/>
      <c r="J386" s="260"/>
      <c r="K386" s="260"/>
      <c r="L386" s="260"/>
      <c r="M386" s="260"/>
      <c r="N386" s="260"/>
      <c r="O386" s="260"/>
      <c r="P386" s="260"/>
      <c r="Q386" s="260"/>
      <c r="R386" s="260"/>
      <c r="S386" s="260"/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  <c r="AF386" s="260"/>
      <c r="AG386" s="260"/>
      <c r="AH386" s="260"/>
      <c r="AI386" s="260"/>
      <c r="AJ386" s="261"/>
      <c r="AK386" s="56"/>
    </row>
    <row r="387" spans="2:37" x14ac:dyDescent="0.2">
      <c r="B387" s="77"/>
      <c r="C387" s="260"/>
      <c r="D387" s="260"/>
      <c r="E387" s="260"/>
      <c r="F387" s="260"/>
      <c r="G387" s="260"/>
      <c r="H387" s="260"/>
      <c r="I387" s="260"/>
      <c r="J387" s="260"/>
      <c r="K387" s="260"/>
      <c r="L387" s="260"/>
      <c r="M387" s="260"/>
      <c r="N387" s="260"/>
      <c r="O387" s="260"/>
      <c r="P387" s="260"/>
      <c r="Q387" s="260"/>
      <c r="R387" s="260"/>
      <c r="S387" s="260"/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60"/>
      <c r="AI387" s="260"/>
      <c r="AJ387" s="261"/>
      <c r="AK387" s="56"/>
    </row>
    <row r="388" spans="2:37" x14ac:dyDescent="0.2">
      <c r="B388" s="77"/>
      <c r="C388" s="260"/>
      <c r="D388" s="260"/>
      <c r="E388" s="260"/>
      <c r="F388" s="260"/>
      <c r="G388" s="260"/>
      <c r="H388" s="260"/>
      <c r="I388" s="260"/>
      <c r="J388" s="260"/>
      <c r="K388" s="260"/>
      <c r="L388" s="260"/>
      <c r="M388" s="260"/>
      <c r="N388" s="260"/>
      <c r="O388" s="260"/>
      <c r="P388" s="260"/>
      <c r="Q388" s="260"/>
      <c r="R388" s="260"/>
      <c r="S388" s="260"/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  <c r="AF388" s="260"/>
      <c r="AG388" s="260"/>
      <c r="AH388" s="260"/>
      <c r="AI388" s="260"/>
      <c r="AJ388" s="261"/>
      <c r="AK388" s="56"/>
    </row>
    <row r="389" spans="2:37" x14ac:dyDescent="0.2">
      <c r="B389" s="77"/>
      <c r="C389" s="260"/>
      <c r="D389" s="260"/>
      <c r="E389" s="260"/>
      <c r="F389" s="260"/>
      <c r="G389" s="260"/>
      <c r="H389" s="260"/>
      <c r="I389" s="260"/>
      <c r="J389" s="260"/>
      <c r="K389" s="260"/>
      <c r="L389" s="260"/>
      <c r="M389" s="260"/>
      <c r="N389" s="260"/>
      <c r="O389" s="260"/>
      <c r="P389" s="260"/>
      <c r="Q389" s="260"/>
      <c r="R389" s="260"/>
      <c r="S389" s="260"/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  <c r="AF389" s="260"/>
      <c r="AG389" s="260"/>
      <c r="AH389" s="260"/>
      <c r="AI389" s="260"/>
      <c r="AJ389" s="261"/>
      <c r="AK389" s="56"/>
    </row>
    <row r="390" spans="2:37" x14ac:dyDescent="0.2">
      <c r="B390" s="77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  <c r="AF390" s="260"/>
      <c r="AG390" s="260"/>
      <c r="AH390" s="260"/>
      <c r="AI390" s="260"/>
      <c r="AJ390" s="261"/>
      <c r="AK390" s="56"/>
    </row>
    <row r="391" spans="2:37" x14ac:dyDescent="0.2">
      <c r="B391" s="77"/>
      <c r="C391" s="260"/>
      <c r="D391" s="260"/>
      <c r="E391" s="260"/>
      <c r="F391" s="260"/>
      <c r="G391" s="260"/>
      <c r="H391" s="260"/>
      <c r="I391" s="260"/>
      <c r="J391" s="260"/>
      <c r="K391" s="260"/>
      <c r="L391" s="260"/>
      <c r="M391" s="260"/>
      <c r="N391" s="260"/>
      <c r="O391" s="260"/>
      <c r="P391" s="260"/>
      <c r="Q391" s="260"/>
      <c r="R391" s="260"/>
      <c r="S391" s="260"/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  <c r="AF391" s="260"/>
      <c r="AG391" s="260"/>
      <c r="AH391" s="260"/>
      <c r="AI391" s="260"/>
      <c r="AJ391" s="261"/>
      <c r="AK391" s="56"/>
    </row>
    <row r="392" spans="2:37" x14ac:dyDescent="0.2">
      <c r="B392" s="77"/>
      <c r="C392" s="260"/>
      <c r="D392" s="260"/>
      <c r="E392" s="260"/>
      <c r="F392" s="260"/>
      <c r="G392" s="260"/>
      <c r="H392" s="260"/>
      <c r="I392" s="260"/>
      <c r="J392" s="260"/>
      <c r="K392" s="260"/>
      <c r="L392" s="260"/>
      <c r="M392" s="260"/>
      <c r="N392" s="260"/>
      <c r="O392" s="260"/>
      <c r="P392" s="260"/>
      <c r="Q392" s="260"/>
      <c r="R392" s="260"/>
      <c r="S392" s="260"/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  <c r="AF392" s="260"/>
      <c r="AG392" s="260"/>
      <c r="AH392" s="260"/>
      <c r="AI392" s="260"/>
      <c r="AJ392" s="261"/>
      <c r="AK392" s="56"/>
    </row>
    <row r="393" spans="2:37" x14ac:dyDescent="0.2">
      <c r="B393" s="77"/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60"/>
      <c r="Q393" s="260"/>
      <c r="R393" s="260"/>
      <c r="S393" s="260"/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  <c r="AF393" s="260"/>
      <c r="AG393" s="260"/>
      <c r="AH393" s="260"/>
      <c r="AI393" s="260"/>
      <c r="AJ393" s="261"/>
      <c r="AK393" s="56"/>
    </row>
    <row r="394" spans="2:37" x14ac:dyDescent="0.2">
      <c r="B394" s="77"/>
      <c r="C394" s="260"/>
      <c r="D394" s="260"/>
      <c r="E394" s="260"/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260"/>
      <c r="Q394" s="260"/>
      <c r="R394" s="260"/>
      <c r="S394" s="260"/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  <c r="AF394" s="260"/>
      <c r="AG394" s="260"/>
      <c r="AH394" s="260"/>
      <c r="AI394" s="260"/>
      <c r="AJ394" s="261"/>
      <c r="AK394" s="56"/>
    </row>
    <row r="395" spans="2:37" x14ac:dyDescent="0.2">
      <c r="B395" s="77"/>
      <c r="C395" s="260"/>
      <c r="D395" s="260"/>
      <c r="E395" s="260"/>
      <c r="F395" s="260"/>
      <c r="G395" s="260"/>
      <c r="H395" s="260"/>
      <c r="I395" s="260"/>
      <c r="J395" s="260"/>
      <c r="K395" s="260"/>
      <c r="L395" s="260"/>
      <c r="M395" s="260"/>
      <c r="N395" s="260"/>
      <c r="O395" s="260"/>
      <c r="P395" s="260"/>
      <c r="Q395" s="260"/>
      <c r="R395" s="260"/>
      <c r="S395" s="260"/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  <c r="AF395" s="260"/>
      <c r="AG395" s="260"/>
      <c r="AH395" s="260"/>
      <c r="AI395" s="260"/>
      <c r="AJ395" s="261"/>
      <c r="AK395" s="56"/>
    </row>
    <row r="396" spans="2:37" x14ac:dyDescent="0.2">
      <c r="B396" s="77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4"/>
      <c r="AK396" s="56"/>
    </row>
    <row r="397" spans="2:37" x14ac:dyDescent="0.2">
      <c r="B397" s="77"/>
      <c r="C397" s="257" t="s">
        <v>97</v>
      </c>
      <c r="D397" s="257"/>
      <c r="E397" s="257"/>
      <c r="F397" s="257"/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/>
      <c r="S397" s="257"/>
      <c r="T397" s="257"/>
      <c r="U397" s="162"/>
      <c r="V397" s="162"/>
      <c r="W397" s="162"/>
      <c r="X397" s="162"/>
      <c r="Y397" s="127"/>
      <c r="Z397" s="127"/>
      <c r="AA397" s="56"/>
      <c r="AB397" s="56"/>
      <c r="AC397" s="56"/>
      <c r="AD397" s="56"/>
      <c r="AE397" s="56"/>
      <c r="AF397" s="56"/>
      <c r="AG397" s="56"/>
      <c r="AH397" s="56"/>
      <c r="AI397" s="56"/>
      <c r="AJ397" s="107"/>
      <c r="AK397" s="56"/>
    </row>
    <row r="398" spans="2:37" x14ac:dyDescent="0.2">
      <c r="B398" s="77"/>
      <c r="C398" s="132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4"/>
      <c r="AJ398" s="164"/>
      <c r="AK398" s="56"/>
    </row>
    <row r="399" spans="2:37" x14ac:dyDescent="0.2">
      <c r="B399" s="77"/>
      <c r="C399" s="255" t="s">
        <v>98</v>
      </c>
      <c r="D399" s="252"/>
      <c r="E399" s="12"/>
      <c r="F399" s="6"/>
      <c r="G399" s="253" t="s">
        <v>99</v>
      </c>
      <c r="H399" s="253"/>
      <c r="I399" s="253"/>
      <c r="J399" s="254"/>
      <c r="K399" s="12"/>
      <c r="L399" s="4"/>
      <c r="M399" s="4"/>
      <c r="N399" s="251" t="s">
        <v>100</v>
      </c>
      <c r="O399" s="251"/>
      <c r="P399" s="252"/>
      <c r="Q399" s="12"/>
      <c r="R399" s="6"/>
      <c r="S399" s="112"/>
      <c r="T399" s="235" t="s">
        <v>101</v>
      </c>
      <c r="U399" s="235"/>
      <c r="V399" s="236"/>
      <c r="W399" s="12"/>
      <c r="X399" s="112"/>
      <c r="Y399" s="112"/>
      <c r="Z399" s="251" t="s">
        <v>102</v>
      </c>
      <c r="AA399" s="251"/>
      <c r="AB399" s="252"/>
      <c r="AC399" s="12"/>
      <c r="AD399" s="112"/>
      <c r="AE399" s="112"/>
      <c r="AF399" s="112"/>
      <c r="AG399" s="112"/>
      <c r="AH399" s="112"/>
      <c r="AI399" s="164"/>
      <c r="AJ399" s="164"/>
      <c r="AK399" s="56"/>
    </row>
    <row r="400" spans="2:37" x14ac:dyDescent="0.2">
      <c r="B400" s="77"/>
      <c r="C400" s="130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31"/>
      <c r="AJ400" s="164"/>
      <c r="AK400" s="56"/>
    </row>
    <row r="401" spans="1:38" x14ac:dyDescent="0.2">
      <c r="B401" s="77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64"/>
      <c r="AK401" s="56"/>
    </row>
    <row r="402" spans="1:38" x14ac:dyDescent="0.2">
      <c r="B402" s="77"/>
      <c r="C402" s="256" t="s">
        <v>110</v>
      </c>
      <c r="D402" s="256"/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/>
      <c r="P402" s="256"/>
      <c r="Q402" s="256"/>
      <c r="R402" s="256"/>
      <c r="S402" s="256"/>
      <c r="T402" s="256"/>
      <c r="U402" s="256"/>
      <c r="V402" s="256"/>
      <c r="W402" s="256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64"/>
      <c r="AK402" s="56"/>
    </row>
    <row r="403" spans="1:38" x14ac:dyDescent="0.2">
      <c r="B403" s="77"/>
      <c r="C403" s="74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133"/>
      <c r="Y403" s="133"/>
      <c r="Z403" s="133"/>
      <c r="AA403" s="133"/>
      <c r="AB403" s="133"/>
      <c r="AC403" s="133"/>
      <c r="AD403" s="134"/>
      <c r="AE403" s="112"/>
      <c r="AF403" s="112"/>
      <c r="AG403" s="112"/>
      <c r="AH403" s="112"/>
      <c r="AI403" s="112"/>
      <c r="AJ403" s="164"/>
      <c r="AK403" s="56"/>
    </row>
    <row r="404" spans="1:38" ht="26.25" customHeight="1" x14ac:dyDescent="0.2">
      <c r="B404" s="77"/>
      <c r="C404" s="77"/>
      <c r="D404" s="135" t="s">
        <v>27</v>
      </c>
      <c r="E404" s="136"/>
      <c r="F404" s="136"/>
      <c r="G404" s="136"/>
      <c r="H404" s="136"/>
      <c r="I404" s="137"/>
      <c r="J404" s="225" t="s">
        <v>103</v>
      </c>
      <c r="K404" s="226"/>
      <c r="L404" s="226"/>
      <c r="M404" s="226"/>
      <c r="N404" s="227"/>
      <c r="O404" s="225" t="s">
        <v>104</v>
      </c>
      <c r="P404" s="226"/>
      <c r="Q404" s="226"/>
      <c r="R404" s="226"/>
      <c r="S404" s="227"/>
      <c r="T404" s="225" t="s">
        <v>105</v>
      </c>
      <c r="U404" s="226"/>
      <c r="V404" s="226"/>
      <c r="W404" s="226"/>
      <c r="X404" s="227"/>
      <c r="Y404" s="225" t="s">
        <v>106</v>
      </c>
      <c r="Z404" s="226"/>
      <c r="AA404" s="226"/>
      <c r="AB404" s="226"/>
      <c r="AC404" s="227"/>
      <c r="AD404" s="128"/>
      <c r="AE404" s="112"/>
      <c r="AF404" s="112"/>
      <c r="AG404" s="112"/>
      <c r="AH404" s="112"/>
      <c r="AI404" s="112"/>
      <c r="AJ404" s="164"/>
      <c r="AK404" s="56"/>
    </row>
    <row r="405" spans="1:38" ht="25.5" customHeight="1" x14ac:dyDescent="0.2">
      <c r="B405" s="77"/>
      <c r="C405" s="77"/>
      <c r="D405" s="138">
        <f>H25</f>
        <v>0</v>
      </c>
      <c r="E405" s="139"/>
      <c r="F405" s="139"/>
      <c r="G405" s="139"/>
      <c r="H405" s="139"/>
      <c r="I405" s="140"/>
      <c r="J405" s="205"/>
      <c r="K405" s="206"/>
      <c r="L405" s="206"/>
      <c r="M405" s="206"/>
      <c r="N405" s="207"/>
      <c r="O405" s="205"/>
      <c r="P405" s="206"/>
      <c r="Q405" s="206"/>
      <c r="R405" s="206"/>
      <c r="S405" s="207"/>
      <c r="T405" s="205"/>
      <c r="U405" s="206"/>
      <c r="V405" s="206"/>
      <c r="W405" s="206"/>
      <c r="X405" s="207"/>
      <c r="Y405" s="205"/>
      <c r="Z405" s="206"/>
      <c r="AA405" s="206"/>
      <c r="AB405" s="206"/>
      <c r="AC405" s="207"/>
      <c r="AD405" s="107"/>
      <c r="AE405" s="56"/>
      <c r="AF405" s="56"/>
      <c r="AG405" s="56"/>
      <c r="AH405" s="56"/>
      <c r="AI405" s="56"/>
      <c r="AJ405" s="107"/>
      <c r="AK405" s="56"/>
    </row>
    <row r="406" spans="1:38" ht="25.5" customHeight="1" x14ac:dyDescent="0.2">
      <c r="B406" s="77"/>
      <c r="C406" s="77"/>
      <c r="D406" s="138">
        <f>H41</f>
        <v>0</v>
      </c>
      <c r="E406" s="139"/>
      <c r="F406" s="139"/>
      <c r="G406" s="139"/>
      <c r="H406" s="139"/>
      <c r="I406" s="140"/>
      <c r="J406" s="205"/>
      <c r="K406" s="206"/>
      <c r="L406" s="206"/>
      <c r="M406" s="206"/>
      <c r="N406" s="207"/>
      <c r="O406" s="205"/>
      <c r="P406" s="206"/>
      <c r="Q406" s="206"/>
      <c r="R406" s="206"/>
      <c r="S406" s="207"/>
      <c r="T406" s="205"/>
      <c r="U406" s="206"/>
      <c r="V406" s="206"/>
      <c r="W406" s="206"/>
      <c r="X406" s="207"/>
      <c r="Y406" s="205"/>
      <c r="Z406" s="206"/>
      <c r="AA406" s="206"/>
      <c r="AB406" s="206"/>
      <c r="AC406" s="207"/>
      <c r="AD406" s="128"/>
      <c r="AE406" s="112"/>
      <c r="AF406" s="112"/>
      <c r="AG406" s="112"/>
      <c r="AH406" s="112"/>
      <c r="AI406" s="112"/>
      <c r="AJ406" s="164"/>
      <c r="AK406" s="56"/>
    </row>
    <row r="407" spans="1:38" ht="25.5" customHeight="1" x14ac:dyDescent="0.2">
      <c r="B407" s="77"/>
      <c r="C407" s="77"/>
      <c r="D407" s="138">
        <f>H57</f>
        <v>0</v>
      </c>
      <c r="E407" s="139"/>
      <c r="F407" s="139"/>
      <c r="G407" s="139"/>
      <c r="H407" s="139"/>
      <c r="I407" s="140"/>
      <c r="J407" s="205"/>
      <c r="K407" s="206"/>
      <c r="L407" s="206"/>
      <c r="M407" s="206"/>
      <c r="N407" s="207"/>
      <c r="O407" s="205"/>
      <c r="P407" s="206"/>
      <c r="Q407" s="206"/>
      <c r="R407" s="206"/>
      <c r="S407" s="207"/>
      <c r="T407" s="205"/>
      <c r="U407" s="206"/>
      <c r="V407" s="206"/>
      <c r="W407" s="206"/>
      <c r="X407" s="207"/>
      <c r="Y407" s="205"/>
      <c r="Z407" s="206"/>
      <c r="AA407" s="206"/>
      <c r="AB407" s="206"/>
      <c r="AC407" s="207"/>
      <c r="AD407" s="128"/>
      <c r="AE407" s="112"/>
      <c r="AF407" s="112"/>
      <c r="AG407" s="112"/>
      <c r="AH407" s="112"/>
      <c r="AI407" s="112"/>
      <c r="AJ407" s="164"/>
      <c r="AK407" s="56"/>
    </row>
    <row r="408" spans="1:38" ht="26.25" customHeight="1" x14ac:dyDescent="0.2">
      <c r="B408" s="77"/>
      <c r="C408" s="77"/>
      <c r="D408" s="7"/>
      <c r="E408" s="7"/>
      <c r="F408" s="7"/>
      <c r="G408" s="7"/>
      <c r="H408" s="33" t="s">
        <v>23</v>
      </c>
      <c r="I408" s="6"/>
      <c r="J408" s="180">
        <f>SUM(J405:N407)</f>
        <v>0</v>
      </c>
      <c r="K408" s="181"/>
      <c r="L408" s="181"/>
      <c r="M408" s="181"/>
      <c r="N408" s="182"/>
      <c r="O408" s="180">
        <f>SUM(O405:S407)</f>
        <v>0</v>
      </c>
      <c r="P408" s="181"/>
      <c r="Q408" s="181"/>
      <c r="R408" s="181"/>
      <c r="S408" s="182"/>
      <c r="T408" s="180">
        <f>SUM(T405:X407)</f>
        <v>0</v>
      </c>
      <c r="U408" s="181"/>
      <c r="V408" s="181"/>
      <c r="W408" s="181"/>
      <c r="X408" s="182"/>
      <c r="Y408" s="180">
        <f>SUM(Y405:AC407)</f>
        <v>0</v>
      </c>
      <c r="Z408" s="181"/>
      <c r="AA408" s="181"/>
      <c r="AB408" s="181"/>
      <c r="AC408" s="182"/>
      <c r="AD408" s="128"/>
      <c r="AE408" s="112"/>
      <c r="AF408" s="112"/>
      <c r="AG408" s="112"/>
      <c r="AH408" s="112"/>
      <c r="AI408" s="112"/>
      <c r="AJ408" s="164"/>
      <c r="AK408" s="56"/>
    </row>
    <row r="409" spans="1:38" ht="12.75" customHeight="1" x14ac:dyDescent="0.2">
      <c r="B409" s="77"/>
      <c r="C409" s="93"/>
      <c r="D409" s="8"/>
      <c r="E409" s="8"/>
      <c r="F409" s="8"/>
      <c r="G409" s="8"/>
      <c r="H409" s="142"/>
      <c r="I409" s="94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31"/>
      <c r="AE409" s="112"/>
      <c r="AF409" s="112"/>
      <c r="AG409" s="112"/>
      <c r="AH409" s="112"/>
      <c r="AI409" s="112"/>
      <c r="AJ409" s="164"/>
      <c r="AK409" s="56"/>
    </row>
    <row r="410" spans="1:38" x14ac:dyDescent="0.2">
      <c r="B410" s="93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31"/>
      <c r="AK410" s="56"/>
    </row>
    <row r="411" spans="1:38" x14ac:dyDescent="0.2">
      <c r="A411" s="6"/>
      <c r="B411" s="6"/>
      <c r="C411" s="53"/>
      <c r="D411" s="53"/>
      <c r="E411" s="53"/>
      <c r="F411" s="53"/>
      <c r="G411" s="53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5"/>
      <c r="V411" s="55"/>
      <c r="W411" s="56"/>
      <c r="X411" s="56"/>
      <c r="Y411" s="56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6"/>
    </row>
    <row r="412" spans="1:38" x14ac:dyDescent="0.2">
      <c r="A412" s="6"/>
      <c r="B412" s="6"/>
      <c r="C412" s="53"/>
      <c r="D412" s="53"/>
      <c r="E412" s="53"/>
      <c r="F412" s="53"/>
      <c r="G412" s="53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5"/>
      <c r="V412" s="55"/>
      <c r="W412" s="56"/>
      <c r="X412" s="56"/>
      <c r="Y412" s="56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6"/>
    </row>
    <row r="413" spans="1:38" x14ac:dyDescent="0.2">
      <c r="B413" s="364" t="s">
        <v>114</v>
      </c>
      <c r="C413" s="364"/>
      <c r="D413" s="364"/>
      <c r="E413" s="364"/>
      <c r="F413" s="364"/>
      <c r="G413" s="364"/>
      <c r="H413" s="364"/>
      <c r="I413" s="364"/>
      <c r="J413" s="364"/>
      <c r="K413" s="364"/>
      <c r="L413" s="364"/>
      <c r="M413" s="364"/>
      <c r="N413" s="364"/>
      <c r="O413" s="364"/>
      <c r="P413" s="364"/>
      <c r="Q413" s="364"/>
      <c r="R413" s="364"/>
      <c r="S413" s="364"/>
      <c r="T413" s="364"/>
      <c r="U413" s="364"/>
      <c r="V413" s="364"/>
      <c r="W413" s="364"/>
      <c r="X413" s="364"/>
      <c r="Y413" s="364"/>
      <c r="Z413" s="364"/>
      <c r="AA413" s="364"/>
      <c r="AB413" s="364"/>
      <c r="AC413" s="364"/>
      <c r="AD413" s="364"/>
      <c r="AE413" s="364"/>
      <c r="AF413" s="364"/>
      <c r="AG413" s="364"/>
      <c r="AH413" s="364"/>
      <c r="AI413" s="364"/>
      <c r="AJ413" s="364"/>
      <c r="AK413" s="364"/>
      <c r="AL413" s="6"/>
    </row>
    <row r="414" spans="1:38" x14ac:dyDescent="0.2">
      <c r="B414" s="10"/>
      <c r="C414" s="10"/>
      <c r="D414" s="10"/>
      <c r="E414" s="10"/>
      <c r="F414" s="10"/>
      <c r="G414" s="10"/>
      <c r="H414" s="10"/>
      <c r="I414" s="1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99"/>
      <c r="V414" s="99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" customHeight="1" x14ac:dyDescent="0.2">
      <c r="B415" s="365" t="s">
        <v>115</v>
      </c>
      <c r="C415" s="365"/>
      <c r="D415" s="365"/>
      <c r="E415" s="365"/>
      <c r="F415" s="365"/>
      <c r="G415" s="365"/>
      <c r="H415" s="365"/>
      <c r="I415" s="365"/>
      <c r="J415" s="365"/>
      <c r="K415" s="365"/>
      <c r="L415" s="365"/>
      <c r="M415" s="365"/>
      <c r="N415" s="365"/>
      <c r="O415" s="365"/>
      <c r="P415" s="365"/>
      <c r="Q415" s="365"/>
      <c r="R415" s="365"/>
      <c r="S415" s="365"/>
      <c r="T415" s="365"/>
      <c r="U415" s="365"/>
      <c r="V415" s="365"/>
      <c r="W415" s="365"/>
      <c r="X415" s="365"/>
      <c r="Y415" s="365"/>
      <c r="Z415" s="365"/>
      <c r="AA415" s="365"/>
      <c r="AB415" s="365"/>
      <c r="AC415" s="365"/>
      <c r="AD415" s="365"/>
      <c r="AE415" s="365"/>
      <c r="AF415" s="365"/>
      <c r="AG415" s="365"/>
      <c r="AH415" s="365"/>
      <c r="AI415" s="365"/>
      <c r="AJ415" s="365"/>
      <c r="AK415" s="365"/>
    </row>
    <row r="416" spans="1:38" x14ac:dyDescent="0.2">
      <c r="B416" s="351"/>
      <c r="C416" s="351"/>
      <c r="D416" s="351"/>
      <c r="E416" s="351"/>
      <c r="F416" s="351"/>
      <c r="G416" s="351"/>
      <c r="H416" s="351"/>
      <c r="I416" s="351"/>
      <c r="J416" s="351"/>
      <c r="K416" s="351"/>
      <c r="L416" s="351"/>
      <c r="M416" s="351"/>
      <c r="N416" s="351"/>
      <c r="O416" s="351"/>
      <c r="P416" s="351"/>
      <c r="Q416" s="351"/>
      <c r="R416" s="351"/>
      <c r="S416" s="351"/>
      <c r="T416" s="351"/>
      <c r="U416" s="351"/>
      <c r="V416" s="351"/>
      <c r="W416" s="351"/>
      <c r="X416" s="351"/>
      <c r="Y416" s="351"/>
      <c r="Z416" s="351"/>
      <c r="AA416" s="351"/>
      <c r="AB416" s="351"/>
      <c r="AC416" s="351"/>
      <c r="AD416" s="351"/>
      <c r="AE416" s="351"/>
      <c r="AF416" s="351"/>
      <c r="AG416" s="351"/>
      <c r="AH416" s="351"/>
      <c r="AI416" s="351"/>
      <c r="AJ416" s="351"/>
      <c r="AK416" s="351"/>
    </row>
    <row r="417" spans="2:37" x14ac:dyDescent="0.2">
      <c r="B417" s="351"/>
      <c r="C417" s="351"/>
      <c r="D417" s="351"/>
      <c r="E417" s="351"/>
      <c r="F417" s="351"/>
      <c r="G417" s="351"/>
      <c r="H417" s="351"/>
      <c r="I417" s="351"/>
      <c r="J417" s="351"/>
      <c r="K417" s="351"/>
      <c r="L417" s="351"/>
      <c r="M417" s="351"/>
      <c r="N417" s="351"/>
      <c r="O417" s="351"/>
      <c r="P417" s="351"/>
      <c r="Q417" s="351"/>
      <c r="R417" s="351"/>
      <c r="S417" s="351"/>
      <c r="T417" s="351"/>
      <c r="U417" s="351"/>
      <c r="V417" s="351"/>
      <c r="W417" s="351"/>
      <c r="X417" s="351"/>
      <c r="Y417" s="351"/>
      <c r="Z417" s="351"/>
      <c r="AA417" s="351"/>
      <c r="AB417" s="351"/>
      <c r="AC417" s="351"/>
      <c r="AD417" s="351"/>
      <c r="AE417" s="351"/>
      <c r="AF417" s="351"/>
      <c r="AG417" s="351"/>
      <c r="AH417" s="351"/>
      <c r="AI417" s="351"/>
      <c r="AJ417" s="351"/>
      <c r="AK417" s="351"/>
    </row>
    <row r="418" spans="2:37" ht="12.75" customHeight="1" x14ac:dyDescent="0.2">
      <c r="B418" s="351"/>
      <c r="C418" s="351"/>
      <c r="D418" s="351"/>
      <c r="E418" s="351"/>
      <c r="F418" s="351"/>
      <c r="G418" s="351"/>
      <c r="H418" s="351"/>
      <c r="I418" s="351"/>
      <c r="J418" s="351"/>
      <c r="K418" s="351"/>
      <c r="L418" s="351"/>
      <c r="M418" s="351"/>
      <c r="N418" s="351"/>
      <c r="O418" s="351"/>
      <c r="P418" s="351"/>
      <c r="Q418" s="351"/>
      <c r="R418" s="351"/>
      <c r="S418" s="351"/>
      <c r="T418" s="351"/>
      <c r="U418" s="351"/>
      <c r="V418" s="351"/>
      <c r="W418" s="351"/>
      <c r="X418" s="351"/>
      <c r="Y418" s="351"/>
      <c r="Z418" s="351"/>
      <c r="AA418" s="351"/>
      <c r="AB418" s="351"/>
      <c r="AC418" s="351"/>
      <c r="AD418" s="351"/>
      <c r="AE418" s="351"/>
      <c r="AF418" s="351"/>
      <c r="AG418" s="351"/>
      <c r="AH418" s="351"/>
      <c r="AI418" s="351"/>
      <c r="AJ418" s="351"/>
      <c r="AK418" s="351"/>
    </row>
    <row r="419" spans="2:37" x14ac:dyDescent="0.2">
      <c r="B419" s="351"/>
      <c r="C419" s="351"/>
      <c r="D419" s="351"/>
      <c r="E419" s="351"/>
      <c r="F419" s="351"/>
      <c r="G419" s="351"/>
      <c r="H419" s="351"/>
      <c r="I419" s="351"/>
      <c r="J419" s="351"/>
      <c r="K419" s="351"/>
      <c r="L419" s="351"/>
      <c r="M419" s="351"/>
      <c r="N419" s="351"/>
      <c r="O419" s="351"/>
      <c r="P419" s="351"/>
      <c r="Q419" s="351"/>
      <c r="R419" s="351"/>
      <c r="S419" s="351"/>
      <c r="T419" s="351"/>
      <c r="U419" s="351"/>
      <c r="V419" s="351"/>
      <c r="W419" s="351"/>
      <c r="X419" s="351"/>
      <c r="Y419" s="351"/>
      <c r="Z419" s="351"/>
      <c r="AA419" s="351"/>
      <c r="AB419" s="351"/>
      <c r="AC419" s="351"/>
      <c r="AD419" s="351"/>
      <c r="AE419" s="351"/>
      <c r="AF419" s="351"/>
      <c r="AG419" s="351"/>
      <c r="AH419" s="351"/>
      <c r="AI419" s="351"/>
      <c r="AJ419" s="351"/>
      <c r="AK419" s="351"/>
    </row>
    <row r="420" spans="2:37" x14ac:dyDescent="0.2">
      <c r="B420" s="351"/>
      <c r="C420" s="351"/>
      <c r="D420" s="351"/>
      <c r="E420" s="351"/>
      <c r="F420" s="351"/>
      <c r="G420" s="351"/>
      <c r="H420" s="351"/>
      <c r="I420" s="351"/>
      <c r="J420" s="351"/>
      <c r="K420" s="351"/>
      <c r="L420" s="351"/>
      <c r="M420" s="351"/>
      <c r="N420" s="351"/>
      <c r="O420" s="351"/>
      <c r="P420" s="351"/>
      <c r="Q420" s="351"/>
      <c r="R420" s="351"/>
      <c r="S420" s="351"/>
      <c r="T420" s="351"/>
      <c r="U420" s="351"/>
      <c r="V420" s="351"/>
      <c r="W420" s="351"/>
      <c r="X420" s="351"/>
      <c r="Y420" s="351"/>
      <c r="Z420" s="351"/>
      <c r="AA420" s="351"/>
      <c r="AB420" s="351"/>
      <c r="AC420" s="351"/>
      <c r="AD420" s="351"/>
      <c r="AE420" s="351"/>
      <c r="AF420" s="351"/>
      <c r="AG420" s="351"/>
      <c r="AH420" s="351"/>
      <c r="AI420" s="351"/>
      <c r="AJ420" s="351"/>
      <c r="AK420" s="351"/>
    </row>
    <row r="421" spans="2:37" x14ac:dyDescent="0.2">
      <c r="B421" s="351"/>
      <c r="C421" s="351"/>
      <c r="D421" s="351"/>
      <c r="E421" s="351"/>
      <c r="F421" s="351"/>
      <c r="G421" s="351"/>
      <c r="H421" s="351"/>
      <c r="I421" s="351"/>
      <c r="J421" s="351"/>
      <c r="K421" s="351"/>
      <c r="L421" s="351"/>
      <c r="M421" s="351"/>
      <c r="N421" s="351"/>
      <c r="O421" s="351"/>
      <c r="P421" s="351"/>
      <c r="Q421" s="351"/>
      <c r="R421" s="351"/>
      <c r="S421" s="351"/>
      <c r="T421" s="351"/>
      <c r="U421" s="351"/>
      <c r="V421" s="351"/>
      <c r="W421" s="351"/>
      <c r="X421" s="351"/>
      <c r="Y421" s="351"/>
      <c r="Z421" s="351"/>
      <c r="AA421" s="351"/>
      <c r="AB421" s="351"/>
      <c r="AC421" s="351"/>
      <c r="AD421" s="351"/>
      <c r="AE421" s="351"/>
      <c r="AF421" s="351"/>
      <c r="AG421" s="351"/>
      <c r="AH421" s="351"/>
      <c r="AI421" s="351"/>
      <c r="AJ421" s="351"/>
      <c r="AK421" s="351"/>
    </row>
    <row r="422" spans="2:37" x14ac:dyDescent="0.2">
      <c r="B422" s="351"/>
      <c r="C422" s="351"/>
      <c r="D422" s="351"/>
      <c r="E422" s="351"/>
      <c r="F422" s="351"/>
      <c r="G422" s="351"/>
      <c r="H422" s="351"/>
      <c r="I422" s="351"/>
      <c r="J422" s="351"/>
      <c r="K422" s="351"/>
      <c r="L422" s="351"/>
      <c r="M422" s="351"/>
      <c r="N422" s="351"/>
      <c r="O422" s="351"/>
      <c r="P422" s="351"/>
      <c r="Q422" s="351"/>
      <c r="R422" s="351"/>
      <c r="S422" s="351"/>
      <c r="T422" s="351"/>
      <c r="U422" s="351"/>
      <c r="V422" s="351"/>
      <c r="W422" s="351"/>
      <c r="X422" s="351"/>
      <c r="Y422" s="351"/>
      <c r="Z422" s="351"/>
      <c r="AA422" s="351"/>
      <c r="AB422" s="351"/>
      <c r="AC422" s="351"/>
      <c r="AD422" s="351"/>
      <c r="AE422" s="351"/>
      <c r="AF422" s="351"/>
      <c r="AG422" s="351"/>
      <c r="AH422" s="351"/>
      <c r="AI422" s="351"/>
      <c r="AJ422" s="351"/>
      <c r="AK422" s="351"/>
    </row>
    <row r="423" spans="2:37" x14ac:dyDescent="0.2">
      <c r="B423" s="351"/>
      <c r="C423" s="351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1"/>
      <c r="Z423" s="351"/>
      <c r="AA423" s="351"/>
      <c r="AB423" s="351"/>
      <c r="AC423" s="351"/>
      <c r="AD423" s="351"/>
      <c r="AE423" s="351"/>
      <c r="AF423" s="351"/>
      <c r="AG423" s="351"/>
      <c r="AH423" s="351"/>
      <c r="AI423" s="351"/>
      <c r="AJ423" s="351"/>
      <c r="AK423" s="351"/>
    </row>
    <row r="424" spans="2:37" x14ac:dyDescent="0.2">
      <c r="B424" s="351"/>
      <c r="C424" s="351"/>
      <c r="D424" s="351"/>
      <c r="E424" s="351"/>
      <c r="F424" s="351"/>
      <c r="G424" s="351"/>
      <c r="H424" s="351"/>
      <c r="I424" s="351"/>
      <c r="J424" s="351"/>
      <c r="K424" s="351"/>
      <c r="L424" s="351"/>
      <c r="M424" s="351"/>
      <c r="N424" s="351"/>
      <c r="O424" s="351"/>
      <c r="P424" s="351"/>
      <c r="Q424" s="351"/>
      <c r="R424" s="351"/>
      <c r="S424" s="351"/>
      <c r="T424" s="351"/>
      <c r="U424" s="351"/>
      <c r="V424" s="351"/>
      <c r="W424" s="351"/>
      <c r="X424" s="351"/>
      <c r="Y424" s="351"/>
      <c r="Z424" s="351"/>
      <c r="AA424" s="351"/>
      <c r="AB424" s="351"/>
      <c r="AC424" s="351"/>
      <c r="AD424" s="351"/>
      <c r="AE424" s="351"/>
      <c r="AF424" s="351"/>
      <c r="AG424" s="351"/>
      <c r="AH424" s="351"/>
      <c r="AI424" s="351"/>
      <c r="AJ424" s="351"/>
      <c r="AK424" s="351"/>
    </row>
    <row r="425" spans="2:37" x14ac:dyDescent="0.2">
      <c r="B425" s="351"/>
      <c r="C425" s="351"/>
      <c r="D425" s="351"/>
      <c r="E425" s="351"/>
      <c r="F425" s="351"/>
      <c r="G425" s="351"/>
      <c r="H425" s="351"/>
      <c r="I425" s="351"/>
      <c r="J425" s="351"/>
      <c r="K425" s="351"/>
      <c r="L425" s="351"/>
      <c r="M425" s="351"/>
      <c r="N425" s="351"/>
      <c r="O425" s="351"/>
      <c r="P425" s="351"/>
      <c r="Q425" s="351"/>
      <c r="R425" s="351"/>
      <c r="S425" s="351"/>
      <c r="T425" s="351"/>
      <c r="U425" s="351"/>
      <c r="V425" s="351"/>
      <c r="W425" s="351"/>
      <c r="X425" s="351"/>
      <c r="Y425" s="351"/>
      <c r="Z425" s="351"/>
      <c r="AA425" s="351"/>
      <c r="AB425" s="351"/>
      <c r="AC425" s="351"/>
      <c r="AD425" s="351"/>
      <c r="AE425" s="351"/>
      <c r="AF425" s="351"/>
      <c r="AG425" s="351"/>
      <c r="AH425" s="351"/>
      <c r="AI425" s="351"/>
      <c r="AJ425" s="351"/>
      <c r="AK425" s="351"/>
    </row>
    <row r="426" spans="2:37" x14ac:dyDescent="0.2">
      <c r="B426" s="351"/>
      <c r="C426" s="351"/>
      <c r="D426" s="351"/>
      <c r="E426" s="351"/>
      <c r="F426" s="351"/>
      <c r="G426" s="351"/>
      <c r="H426" s="351"/>
      <c r="I426" s="351"/>
      <c r="J426" s="351"/>
      <c r="K426" s="351"/>
      <c r="L426" s="351"/>
      <c r="M426" s="351"/>
      <c r="N426" s="351"/>
      <c r="O426" s="351"/>
      <c r="P426" s="351"/>
      <c r="Q426" s="351"/>
      <c r="R426" s="351"/>
      <c r="S426" s="351"/>
      <c r="T426" s="351"/>
      <c r="U426" s="351"/>
      <c r="V426" s="351"/>
      <c r="W426" s="351"/>
      <c r="X426" s="351"/>
      <c r="Y426" s="351"/>
      <c r="Z426" s="351"/>
      <c r="AA426" s="351"/>
      <c r="AB426" s="351"/>
      <c r="AC426" s="351"/>
      <c r="AD426" s="351"/>
      <c r="AE426" s="351"/>
      <c r="AF426" s="351"/>
      <c r="AG426" s="351"/>
      <c r="AH426" s="351"/>
      <c r="AI426" s="351"/>
      <c r="AJ426" s="351"/>
      <c r="AK426" s="351"/>
    </row>
    <row r="427" spans="2:37" x14ac:dyDescent="0.2">
      <c r="B427" s="351"/>
      <c r="C427" s="351"/>
      <c r="D427" s="351"/>
      <c r="E427" s="351"/>
      <c r="F427" s="351"/>
      <c r="G427" s="351"/>
      <c r="H427" s="351"/>
      <c r="I427" s="351"/>
      <c r="J427" s="351"/>
      <c r="K427" s="351"/>
      <c r="L427" s="351"/>
      <c r="M427" s="351"/>
      <c r="N427" s="351"/>
      <c r="O427" s="351"/>
      <c r="P427" s="351"/>
      <c r="Q427" s="351"/>
      <c r="R427" s="351"/>
      <c r="S427" s="351"/>
      <c r="T427" s="351"/>
      <c r="U427" s="351"/>
      <c r="V427" s="351"/>
      <c r="W427" s="351"/>
      <c r="X427" s="351"/>
      <c r="Y427" s="351"/>
      <c r="Z427" s="351"/>
      <c r="AA427" s="351"/>
      <c r="AB427" s="351"/>
      <c r="AC427" s="351"/>
      <c r="AD427" s="351"/>
      <c r="AE427" s="351"/>
      <c r="AF427" s="351"/>
      <c r="AG427" s="351"/>
      <c r="AH427" s="351"/>
      <c r="AI427" s="351"/>
      <c r="AJ427" s="351"/>
      <c r="AK427" s="351"/>
    </row>
    <row r="428" spans="2:37" x14ac:dyDescent="0.2">
      <c r="B428" s="351"/>
      <c r="C428" s="351"/>
      <c r="D428" s="351"/>
      <c r="E428" s="351"/>
      <c r="F428" s="351"/>
      <c r="G428" s="351"/>
      <c r="H428" s="351"/>
      <c r="I428" s="351"/>
      <c r="J428" s="351"/>
      <c r="K428" s="351"/>
      <c r="L428" s="351"/>
      <c r="M428" s="351"/>
      <c r="N428" s="351"/>
      <c r="O428" s="351"/>
      <c r="P428" s="351"/>
      <c r="Q428" s="351"/>
      <c r="R428" s="351"/>
      <c r="S428" s="351"/>
      <c r="T428" s="351"/>
      <c r="U428" s="351"/>
      <c r="V428" s="351"/>
      <c r="W428" s="351"/>
      <c r="X428" s="351"/>
      <c r="Y428" s="351"/>
      <c r="Z428" s="351"/>
      <c r="AA428" s="351"/>
      <c r="AB428" s="351"/>
      <c r="AC428" s="351"/>
      <c r="AD428" s="351"/>
      <c r="AE428" s="351"/>
      <c r="AF428" s="351"/>
      <c r="AG428" s="351"/>
      <c r="AH428" s="351"/>
      <c r="AI428" s="351"/>
      <c r="AJ428" s="351"/>
      <c r="AK428" s="351"/>
    </row>
    <row r="429" spans="2:37" ht="17.25" customHeight="1" x14ac:dyDescent="0.2">
      <c r="B429" s="351"/>
      <c r="C429" s="351"/>
      <c r="D429" s="351"/>
      <c r="E429" s="351"/>
      <c r="F429" s="351"/>
      <c r="G429" s="351"/>
      <c r="H429" s="351"/>
      <c r="I429" s="351"/>
      <c r="J429" s="351"/>
      <c r="K429" s="351"/>
      <c r="L429" s="351"/>
      <c r="M429" s="351"/>
      <c r="N429" s="351"/>
      <c r="O429" s="351"/>
      <c r="P429" s="351"/>
      <c r="Q429" s="351"/>
      <c r="R429" s="351"/>
      <c r="S429" s="351"/>
      <c r="T429" s="351"/>
      <c r="U429" s="351"/>
      <c r="V429" s="351"/>
      <c r="W429" s="351"/>
      <c r="X429" s="351"/>
      <c r="Y429" s="351"/>
      <c r="Z429" s="351"/>
      <c r="AA429" s="351"/>
      <c r="AB429" s="351"/>
      <c r="AC429" s="351"/>
      <c r="AD429" s="351"/>
      <c r="AE429" s="351"/>
      <c r="AF429" s="351"/>
      <c r="AG429" s="351"/>
      <c r="AH429" s="351"/>
      <c r="AI429" s="351"/>
      <c r="AJ429" s="351"/>
      <c r="AK429" s="351"/>
    </row>
    <row r="430" spans="2:37" ht="13.5" customHeight="1" x14ac:dyDescent="0.2">
      <c r="B430" s="351"/>
      <c r="C430" s="351"/>
      <c r="D430" s="351"/>
      <c r="E430" s="351"/>
      <c r="F430" s="351"/>
      <c r="G430" s="351"/>
      <c r="H430" s="351"/>
      <c r="I430" s="351"/>
      <c r="J430" s="351"/>
      <c r="K430" s="351"/>
      <c r="L430" s="351"/>
      <c r="M430" s="351"/>
      <c r="N430" s="351"/>
      <c r="O430" s="351"/>
      <c r="P430" s="351"/>
      <c r="Q430" s="351"/>
      <c r="R430" s="351"/>
      <c r="S430" s="351"/>
      <c r="T430" s="351"/>
      <c r="U430" s="351"/>
      <c r="V430" s="351"/>
      <c r="W430" s="351"/>
      <c r="X430" s="351"/>
      <c r="Y430" s="351"/>
      <c r="Z430" s="351"/>
      <c r="AA430" s="351"/>
      <c r="AB430" s="351"/>
      <c r="AC430" s="351"/>
      <c r="AD430" s="351"/>
      <c r="AE430" s="351"/>
      <c r="AF430" s="351"/>
      <c r="AG430" s="351"/>
      <c r="AH430" s="351"/>
      <c r="AI430" s="351"/>
      <c r="AJ430" s="351"/>
      <c r="AK430" s="351"/>
    </row>
    <row r="431" spans="2:37" x14ac:dyDescent="0.2">
      <c r="B431" s="351"/>
      <c r="C431" s="351"/>
      <c r="D431" s="351"/>
      <c r="E431" s="351"/>
      <c r="F431" s="351"/>
      <c r="G431" s="351"/>
      <c r="H431" s="351"/>
      <c r="I431" s="351"/>
      <c r="J431" s="351"/>
      <c r="K431" s="351"/>
      <c r="L431" s="351"/>
      <c r="M431" s="351"/>
      <c r="N431" s="351"/>
      <c r="O431" s="351"/>
      <c r="P431" s="351"/>
      <c r="Q431" s="351"/>
      <c r="R431" s="351"/>
      <c r="S431" s="351"/>
      <c r="T431" s="351"/>
      <c r="U431" s="351"/>
      <c r="V431" s="351"/>
      <c r="W431" s="351"/>
      <c r="X431" s="351"/>
      <c r="Y431" s="351"/>
      <c r="Z431" s="351"/>
      <c r="AA431" s="351"/>
      <c r="AB431" s="351"/>
      <c r="AC431" s="351"/>
      <c r="AD431" s="351"/>
      <c r="AE431" s="351"/>
      <c r="AF431" s="351"/>
      <c r="AG431" s="351"/>
      <c r="AH431" s="351"/>
      <c r="AI431" s="351"/>
      <c r="AJ431" s="351"/>
      <c r="AK431" s="351"/>
    </row>
    <row r="432" spans="2:37" x14ac:dyDescent="0.2">
      <c r="B432" s="351"/>
      <c r="C432" s="351"/>
      <c r="D432" s="351"/>
      <c r="E432" s="351"/>
      <c r="F432" s="351"/>
      <c r="G432" s="351"/>
      <c r="H432" s="351"/>
      <c r="I432" s="351"/>
      <c r="J432" s="351"/>
      <c r="K432" s="351"/>
      <c r="L432" s="351"/>
      <c r="M432" s="351"/>
      <c r="N432" s="351"/>
      <c r="O432" s="351"/>
      <c r="P432" s="351"/>
      <c r="Q432" s="351"/>
      <c r="R432" s="351"/>
      <c r="S432" s="351"/>
      <c r="T432" s="351"/>
      <c r="U432" s="351"/>
      <c r="V432" s="351"/>
      <c r="W432" s="351"/>
      <c r="X432" s="351"/>
      <c r="Y432" s="351"/>
      <c r="Z432" s="351"/>
      <c r="AA432" s="351"/>
      <c r="AB432" s="351"/>
      <c r="AC432" s="351"/>
      <c r="AD432" s="351"/>
      <c r="AE432" s="351"/>
      <c r="AF432" s="351"/>
      <c r="AG432" s="351"/>
      <c r="AH432" s="351"/>
      <c r="AI432" s="351"/>
      <c r="AJ432" s="351"/>
      <c r="AK432" s="351"/>
    </row>
    <row r="433" spans="2:37" x14ac:dyDescent="0.2">
      <c r="B433" s="6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x14ac:dyDescent="0.2">
      <c r="B434" s="352" t="s">
        <v>116</v>
      </c>
      <c r="C434" s="352"/>
      <c r="D434" s="352"/>
      <c r="E434" s="352"/>
      <c r="F434" s="352"/>
      <c r="G434" s="352"/>
      <c r="H434" s="352"/>
      <c r="I434" s="352"/>
      <c r="J434" s="352"/>
      <c r="K434" s="352"/>
      <c r="L434" s="352"/>
      <c r="M434" s="352"/>
      <c r="N434" s="352"/>
      <c r="O434" s="352"/>
      <c r="P434" s="352"/>
      <c r="Q434" s="352"/>
      <c r="R434" s="352"/>
      <c r="S434" s="352"/>
      <c r="T434" s="352"/>
      <c r="U434" s="352"/>
      <c r="V434" s="352"/>
      <c r="W434" s="352"/>
      <c r="X434" s="352"/>
      <c r="Y434" s="352"/>
      <c r="Z434" s="352"/>
      <c r="AA434" s="352"/>
      <c r="AB434" s="352"/>
      <c r="AC434" s="352"/>
      <c r="AD434" s="352"/>
      <c r="AE434" s="352"/>
      <c r="AF434" s="352"/>
      <c r="AG434" s="352"/>
      <c r="AH434" s="352"/>
      <c r="AI434" s="352"/>
      <c r="AJ434" s="352"/>
      <c r="AK434" s="352"/>
    </row>
    <row r="435" spans="2:37" x14ac:dyDescent="0.2"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</row>
    <row r="436" spans="2:37" x14ac:dyDescent="0.2"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</row>
    <row r="437" spans="2:37" x14ac:dyDescent="0.2"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</row>
    <row r="438" spans="2:37" x14ac:dyDescent="0.2"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</row>
    <row r="439" spans="2:37" x14ac:dyDescent="0.2"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</row>
    <row r="440" spans="2:37" x14ac:dyDescent="0.2"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</row>
    <row r="441" spans="2:37" x14ac:dyDescent="0.2"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</row>
    <row r="442" spans="2:37" x14ac:dyDescent="0.2"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</row>
    <row r="443" spans="2:37" x14ac:dyDescent="0.2"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</row>
    <row r="444" spans="2:37" x14ac:dyDescent="0.2"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</row>
    <row r="445" spans="2:37" x14ac:dyDescent="0.2"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</row>
    <row r="446" spans="2:37" x14ac:dyDescent="0.2"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  <c r="AK446" s="165"/>
    </row>
    <row r="447" spans="2:37" x14ac:dyDescent="0.2"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</row>
    <row r="448" spans="2:37" x14ac:dyDescent="0.2"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  <c r="AF448" s="165"/>
      <c r="AG448" s="165"/>
      <c r="AH448" s="165"/>
      <c r="AI448" s="165"/>
      <c r="AJ448" s="165"/>
      <c r="AK448" s="165"/>
    </row>
    <row r="449" spans="2:37" x14ac:dyDescent="0.2"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  <c r="AK449" s="165"/>
    </row>
    <row r="450" spans="2:37" x14ac:dyDescent="0.2"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  <c r="AF450" s="165"/>
      <c r="AG450" s="165"/>
      <c r="AH450" s="165"/>
      <c r="AI450" s="165"/>
      <c r="AJ450" s="165"/>
      <c r="AK450" s="165"/>
    </row>
    <row r="451" spans="2:37" x14ac:dyDescent="0.2">
      <c r="B451" s="352" t="s">
        <v>117</v>
      </c>
      <c r="C451" s="352"/>
      <c r="D451" s="352"/>
      <c r="E451" s="352"/>
      <c r="F451" s="352"/>
      <c r="G451" s="352"/>
      <c r="H451" s="352"/>
      <c r="I451" s="352"/>
      <c r="J451" s="352"/>
      <c r="K451" s="352"/>
      <c r="L451" s="352"/>
      <c r="M451" s="352"/>
      <c r="N451" s="352"/>
      <c r="O451" s="352"/>
      <c r="P451" s="352"/>
      <c r="Q451" s="352"/>
      <c r="R451" s="352"/>
      <c r="S451" s="352"/>
      <c r="T451" s="352"/>
      <c r="U451" s="352"/>
      <c r="V451" s="352"/>
      <c r="W451" s="352"/>
      <c r="X451" s="352"/>
      <c r="Y451" s="352"/>
      <c r="Z451" s="352"/>
      <c r="AA451" s="352"/>
      <c r="AB451" s="352"/>
      <c r="AC451" s="352"/>
      <c r="AD451" s="352"/>
      <c r="AE451" s="352"/>
      <c r="AF451" s="352"/>
      <c r="AG451" s="352"/>
      <c r="AH451" s="352"/>
      <c r="AI451" s="352"/>
      <c r="AJ451" s="352"/>
      <c r="AK451" s="352"/>
    </row>
    <row r="452" spans="2:37" x14ac:dyDescent="0.2">
      <c r="B452" s="351"/>
      <c r="C452" s="351"/>
      <c r="D452" s="351"/>
      <c r="E452" s="351"/>
      <c r="F452" s="351"/>
      <c r="G452" s="351"/>
      <c r="H452" s="351"/>
      <c r="I452" s="351"/>
      <c r="J452" s="351"/>
      <c r="K452" s="351"/>
      <c r="L452" s="351"/>
      <c r="M452" s="351"/>
      <c r="N452" s="351"/>
      <c r="O452" s="351"/>
      <c r="P452" s="351"/>
      <c r="Q452" s="351"/>
      <c r="R452" s="351"/>
      <c r="S452" s="351"/>
      <c r="T452" s="351"/>
      <c r="U452" s="351"/>
      <c r="V452" s="351"/>
      <c r="W452" s="351"/>
      <c r="X452" s="351"/>
      <c r="Y452" s="351"/>
      <c r="Z452" s="351"/>
      <c r="AA452" s="351"/>
      <c r="AB452" s="351"/>
      <c r="AC452" s="351"/>
      <c r="AD452" s="351"/>
      <c r="AE452" s="351"/>
      <c r="AF452" s="351"/>
      <c r="AG452" s="351"/>
      <c r="AH452" s="351"/>
      <c r="AI452" s="351"/>
      <c r="AJ452" s="351"/>
      <c r="AK452" s="351"/>
    </row>
    <row r="453" spans="2:37" x14ac:dyDescent="0.2">
      <c r="B453" s="351"/>
      <c r="C453" s="351"/>
      <c r="D453" s="351"/>
      <c r="E453" s="351"/>
      <c r="F453" s="351"/>
      <c r="G453" s="351"/>
      <c r="H453" s="351"/>
      <c r="I453" s="351"/>
      <c r="J453" s="351"/>
      <c r="K453" s="351"/>
      <c r="L453" s="351"/>
      <c r="M453" s="351"/>
      <c r="N453" s="351"/>
      <c r="O453" s="351"/>
      <c r="P453" s="351"/>
      <c r="Q453" s="351"/>
      <c r="R453" s="351"/>
      <c r="S453" s="351"/>
      <c r="T453" s="351"/>
      <c r="U453" s="351"/>
      <c r="V453" s="351"/>
      <c r="W453" s="351"/>
      <c r="X453" s="351"/>
      <c r="Y453" s="351"/>
      <c r="Z453" s="351"/>
      <c r="AA453" s="351"/>
      <c r="AB453" s="351"/>
      <c r="AC453" s="351"/>
      <c r="AD453" s="351"/>
      <c r="AE453" s="351"/>
      <c r="AF453" s="351"/>
      <c r="AG453" s="351"/>
      <c r="AH453" s="351"/>
      <c r="AI453" s="351"/>
      <c r="AJ453" s="351"/>
      <c r="AK453" s="351"/>
    </row>
    <row r="454" spans="2:37" x14ac:dyDescent="0.2">
      <c r="B454" s="351"/>
      <c r="C454" s="351"/>
      <c r="D454" s="351"/>
      <c r="E454" s="351"/>
      <c r="F454" s="351"/>
      <c r="G454" s="351"/>
      <c r="H454" s="351"/>
      <c r="I454" s="351"/>
      <c r="J454" s="351"/>
      <c r="K454" s="351"/>
      <c r="L454" s="351"/>
      <c r="M454" s="351"/>
      <c r="N454" s="351"/>
      <c r="O454" s="351"/>
      <c r="P454" s="351"/>
      <c r="Q454" s="351"/>
      <c r="R454" s="351"/>
      <c r="S454" s="351"/>
      <c r="T454" s="351"/>
      <c r="U454" s="351"/>
      <c r="V454" s="351"/>
      <c r="W454" s="351"/>
      <c r="X454" s="351"/>
      <c r="Y454" s="351"/>
      <c r="Z454" s="351"/>
      <c r="AA454" s="351"/>
      <c r="AB454" s="351"/>
      <c r="AC454" s="351"/>
      <c r="AD454" s="351"/>
      <c r="AE454" s="351"/>
      <c r="AF454" s="351"/>
      <c r="AG454" s="351"/>
      <c r="AH454" s="351"/>
      <c r="AI454" s="351"/>
      <c r="AJ454" s="351"/>
      <c r="AK454" s="351"/>
    </row>
    <row r="455" spans="2:37" x14ac:dyDescent="0.2">
      <c r="B455" s="351"/>
      <c r="C455" s="351"/>
      <c r="D455" s="351"/>
      <c r="E455" s="351"/>
      <c r="F455" s="351"/>
      <c r="G455" s="351"/>
      <c r="H455" s="351"/>
      <c r="I455" s="351"/>
      <c r="J455" s="351"/>
      <c r="K455" s="351"/>
      <c r="L455" s="351"/>
      <c r="M455" s="351"/>
      <c r="N455" s="351"/>
      <c r="O455" s="351"/>
      <c r="P455" s="351"/>
      <c r="Q455" s="351"/>
      <c r="R455" s="351"/>
      <c r="S455" s="351"/>
      <c r="T455" s="351"/>
      <c r="U455" s="351"/>
      <c r="V455" s="351"/>
      <c r="W455" s="351"/>
      <c r="X455" s="351"/>
      <c r="Y455" s="351"/>
      <c r="Z455" s="351"/>
      <c r="AA455" s="351"/>
      <c r="AB455" s="351"/>
      <c r="AC455" s="351"/>
      <c r="AD455" s="351"/>
      <c r="AE455" s="351"/>
      <c r="AF455" s="351"/>
      <c r="AG455" s="351"/>
      <c r="AH455" s="351"/>
      <c r="AI455" s="351"/>
      <c r="AJ455" s="351"/>
      <c r="AK455" s="351"/>
    </row>
    <row r="456" spans="2:37" x14ac:dyDescent="0.2">
      <c r="B456" s="351"/>
      <c r="C456" s="351"/>
      <c r="D456" s="351"/>
      <c r="E456" s="351"/>
      <c r="F456" s="351"/>
      <c r="G456" s="351"/>
      <c r="H456" s="351"/>
      <c r="I456" s="351"/>
      <c r="J456" s="351"/>
      <c r="K456" s="351"/>
      <c r="L456" s="351"/>
      <c r="M456" s="351"/>
      <c r="N456" s="351"/>
      <c r="O456" s="351"/>
      <c r="P456" s="351"/>
      <c r="Q456" s="351"/>
      <c r="R456" s="351"/>
      <c r="S456" s="351"/>
      <c r="T456" s="351"/>
      <c r="U456" s="351"/>
      <c r="V456" s="351"/>
      <c r="W456" s="351"/>
      <c r="X456" s="351"/>
      <c r="Y456" s="351"/>
      <c r="Z456" s="351"/>
      <c r="AA456" s="351"/>
      <c r="AB456" s="351"/>
      <c r="AC456" s="351"/>
      <c r="AD456" s="351"/>
      <c r="AE456" s="351"/>
      <c r="AF456" s="351"/>
      <c r="AG456" s="351"/>
      <c r="AH456" s="351"/>
      <c r="AI456" s="351"/>
      <c r="AJ456" s="351"/>
      <c r="AK456" s="351"/>
    </row>
    <row r="457" spans="2:37" x14ac:dyDescent="0.2">
      <c r="B457" s="351"/>
      <c r="C457" s="351"/>
      <c r="D457" s="351"/>
      <c r="E457" s="351"/>
      <c r="F457" s="351"/>
      <c r="G457" s="351"/>
      <c r="H457" s="351"/>
      <c r="I457" s="351"/>
      <c r="J457" s="351"/>
      <c r="K457" s="351"/>
      <c r="L457" s="351"/>
      <c r="M457" s="351"/>
      <c r="N457" s="351"/>
      <c r="O457" s="351"/>
      <c r="P457" s="351"/>
      <c r="Q457" s="351"/>
      <c r="R457" s="351"/>
      <c r="S457" s="351"/>
      <c r="T457" s="351"/>
      <c r="U457" s="351"/>
      <c r="V457" s="351"/>
      <c r="W457" s="351"/>
      <c r="X457" s="351"/>
      <c r="Y457" s="351"/>
      <c r="Z457" s="351"/>
      <c r="AA457" s="351"/>
      <c r="AB457" s="351"/>
      <c r="AC457" s="351"/>
      <c r="AD457" s="351"/>
      <c r="AE457" s="351"/>
      <c r="AF457" s="351"/>
      <c r="AG457" s="351"/>
      <c r="AH457" s="351"/>
      <c r="AI457" s="351"/>
      <c r="AJ457" s="351"/>
      <c r="AK457" s="351"/>
    </row>
    <row r="458" spans="2:37" x14ac:dyDescent="0.2">
      <c r="B458" s="351"/>
      <c r="C458" s="351"/>
      <c r="D458" s="351"/>
      <c r="E458" s="351"/>
      <c r="F458" s="351"/>
      <c r="G458" s="351"/>
      <c r="H458" s="351"/>
      <c r="I458" s="351"/>
      <c r="J458" s="351"/>
      <c r="K458" s="351"/>
      <c r="L458" s="351"/>
      <c r="M458" s="351"/>
      <c r="N458" s="351"/>
      <c r="O458" s="351"/>
      <c r="P458" s="351"/>
      <c r="Q458" s="351"/>
      <c r="R458" s="351"/>
      <c r="S458" s="351"/>
      <c r="T458" s="351"/>
      <c r="U458" s="351"/>
      <c r="V458" s="351"/>
      <c r="W458" s="351"/>
      <c r="X458" s="351"/>
      <c r="Y458" s="351"/>
      <c r="Z458" s="351"/>
      <c r="AA458" s="351"/>
      <c r="AB458" s="351"/>
      <c r="AC458" s="351"/>
      <c r="AD458" s="351"/>
      <c r="AE458" s="351"/>
      <c r="AF458" s="351"/>
      <c r="AG458" s="351"/>
      <c r="AH458" s="351"/>
      <c r="AI458" s="351"/>
      <c r="AJ458" s="351"/>
      <c r="AK458" s="351"/>
    </row>
    <row r="459" spans="2:37" x14ac:dyDescent="0.2">
      <c r="B459" s="351"/>
      <c r="C459" s="351"/>
      <c r="D459" s="351"/>
      <c r="E459" s="351"/>
      <c r="F459" s="351"/>
      <c r="G459" s="351"/>
      <c r="H459" s="351"/>
      <c r="I459" s="351"/>
      <c r="J459" s="351"/>
      <c r="K459" s="351"/>
      <c r="L459" s="351"/>
      <c r="M459" s="351"/>
      <c r="N459" s="351"/>
      <c r="O459" s="351"/>
      <c r="P459" s="351"/>
      <c r="Q459" s="351"/>
      <c r="R459" s="351"/>
      <c r="S459" s="351"/>
      <c r="T459" s="351"/>
      <c r="U459" s="351"/>
      <c r="V459" s="351"/>
      <c r="W459" s="351"/>
      <c r="X459" s="351"/>
      <c r="Y459" s="351"/>
      <c r="Z459" s="351"/>
      <c r="AA459" s="351"/>
      <c r="AB459" s="351"/>
      <c r="AC459" s="351"/>
      <c r="AD459" s="351"/>
      <c r="AE459" s="351"/>
      <c r="AF459" s="351"/>
      <c r="AG459" s="351"/>
      <c r="AH459" s="351"/>
      <c r="AI459" s="351"/>
      <c r="AJ459" s="351"/>
      <c r="AK459" s="351"/>
    </row>
    <row r="460" spans="2:37" x14ac:dyDescent="0.2">
      <c r="B460" s="351"/>
      <c r="C460" s="351"/>
      <c r="D460" s="351"/>
      <c r="E460" s="351"/>
      <c r="F460" s="351"/>
      <c r="G460" s="351"/>
      <c r="H460" s="351"/>
      <c r="I460" s="351"/>
      <c r="J460" s="351"/>
      <c r="K460" s="351"/>
      <c r="L460" s="351"/>
      <c r="M460" s="351"/>
      <c r="N460" s="351"/>
      <c r="O460" s="351"/>
      <c r="P460" s="351"/>
      <c r="Q460" s="351"/>
      <c r="R460" s="351"/>
      <c r="S460" s="351"/>
      <c r="T460" s="351"/>
      <c r="U460" s="351"/>
      <c r="V460" s="351"/>
      <c r="W460" s="351"/>
      <c r="X460" s="351"/>
      <c r="Y460" s="351"/>
      <c r="Z460" s="351"/>
      <c r="AA460" s="351"/>
      <c r="AB460" s="351"/>
      <c r="AC460" s="351"/>
      <c r="AD460" s="351"/>
      <c r="AE460" s="351"/>
      <c r="AF460" s="351"/>
      <c r="AG460" s="351"/>
      <c r="AH460" s="351"/>
      <c r="AI460" s="351"/>
      <c r="AJ460" s="351"/>
      <c r="AK460" s="351"/>
    </row>
    <row r="461" spans="2:37" x14ac:dyDescent="0.2">
      <c r="B461" s="351"/>
      <c r="C461" s="351"/>
      <c r="D461" s="351"/>
      <c r="E461" s="351"/>
      <c r="F461" s="351"/>
      <c r="G461" s="351"/>
      <c r="H461" s="351"/>
      <c r="I461" s="351"/>
      <c r="J461" s="351"/>
      <c r="K461" s="351"/>
      <c r="L461" s="351"/>
      <c r="M461" s="351"/>
      <c r="N461" s="351"/>
      <c r="O461" s="351"/>
      <c r="P461" s="351"/>
      <c r="Q461" s="351"/>
      <c r="R461" s="351"/>
      <c r="S461" s="351"/>
      <c r="T461" s="351"/>
      <c r="U461" s="351"/>
      <c r="V461" s="351"/>
      <c r="W461" s="351"/>
      <c r="X461" s="351"/>
      <c r="Y461" s="351"/>
      <c r="Z461" s="351"/>
      <c r="AA461" s="351"/>
      <c r="AB461" s="351"/>
      <c r="AC461" s="351"/>
      <c r="AD461" s="351"/>
      <c r="AE461" s="351"/>
      <c r="AF461" s="351"/>
      <c r="AG461" s="351"/>
      <c r="AH461" s="351"/>
      <c r="AI461" s="351"/>
      <c r="AJ461" s="351"/>
      <c r="AK461" s="351"/>
    </row>
    <row r="462" spans="2:37" x14ac:dyDescent="0.2">
      <c r="B462" s="351"/>
      <c r="C462" s="351"/>
      <c r="D462" s="351"/>
      <c r="E462" s="351"/>
      <c r="F462" s="351"/>
      <c r="G462" s="351"/>
      <c r="H462" s="351"/>
      <c r="I462" s="351"/>
      <c r="J462" s="351"/>
      <c r="K462" s="351"/>
      <c r="L462" s="351"/>
      <c r="M462" s="351"/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  <c r="Y462" s="351"/>
      <c r="Z462" s="351"/>
      <c r="AA462" s="351"/>
      <c r="AB462" s="351"/>
      <c r="AC462" s="351"/>
      <c r="AD462" s="351"/>
      <c r="AE462" s="351"/>
      <c r="AF462" s="351"/>
      <c r="AG462" s="351"/>
      <c r="AH462" s="351"/>
      <c r="AI462" s="351"/>
      <c r="AJ462" s="351"/>
      <c r="AK462" s="351"/>
    </row>
    <row r="463" spans="2:37" x14ac:dyDescent="0.2">
      <c r="B463" s="351"/>
      <c r="C463" s="351"/>
      <c r="D463" s="351"/>
      <c r="E463" s="351"/>
      <c r="F463" s="351"/>
      <c r="G463" s="351"/>
      <c r="H463" s="351"/>
      <c r="I463" s="351"/>
      <c r="J463" s="351"/>
      <c r="K463" s="351"/>
      <c r="L463" s="351"/>
      <c r="M463" s="351"/>
      <c r="N463" s="351"/>
      <c r="O463" s="351"/>
      <c r="P463" s="351"/>
      <c r="Q463" s="351"/>
      <c r="R463" s="351"/>
      <c r="S463" s="351"/>
      <c r="T463" s="351"/>
      <c r="U463" s="351"/>
      <c r="V463" s="351"/>
      <c r="W463" s="351"/>
      <c r="X463" s="351"/>
      <c r="Y463" s="351"/>
      <c r="Z463" s="351"/>
      <c r="AA463" s="351"/>
      <c r="AB463" s="351"/>
      <c r="AC463" s="351"/>
      <c r="AD463" s="351"/>
      <c r="AE463" s="351"/>
      <c r="AF463" s="351"/>
      <c r="AG463" s="351"/>
      <c r="AH463" s="351"/>
      <c r="AI463" s="351"/>
      <c r="AJ463" s="351"/>
      <c r="AK463" s="351"/>
    </row>
    <row r="464" spans="2:37" x14ac:dyDescent="0.2">
      <c r="B464" s="351"/>
      <c r="C464" s="351"/>
      <c r="D464" s="351"/>
      <c r="E464" s="351"/>
      <c r="F464" s="351"/>
      <c r="G464" s="351"/>
      <c r="H464" s="351"/>
      <c r="I464" s="351"/>
      <c r="J464" s="351"/>
      <c r="K464" s="351"/>
      <c r="L464" s="351"/>
      <c r="M464" s="351"/>
      <c r="N464" s="351"/>
      <c r="O464" s="351"/>
      <c r="P464" s="351"/>
      <c r="Q464" s="351"/>
      <c r="R464" s="351"/>
      <c r="S464" s="351"/>
      <c r="T464" s="351"/>
      <c r="U464" s="351"/>
      <c r="V464" s="351"/>
      <c r="W464" s="351"/>
      <c r="X464" s="351"/>
      <c r="Y464" s="351"/>
      <c r="Z464" s="351"/>
      <c r="AA464" s="351"/>
      <c r="AB464" s="351"/>
      <c r="AC464" s="351"/>
      <c r="AD464" s="351"/>
      <c r="AE464" s="351"/>
      <c r="AF464" s="351"/>
      <c r="AG464" s="351"/>
      <c r="AH464" s="351"/>
      <c r="AI464" s="351"/>
      <c r="AJ464" s="351"/>
      <c r="AK464" s="351"/>
    </row>
    <row r="465" spans="2:54" x14ac:dyDescent="0.2">
      <c r="B465" s="351"/>
      <c r="C465" s="351"/>
      <c r="D465" s="351"/>
      <c r="E465" s="351"/>
      <c r="F465" s="351"/>
      <c r="G465" s="351"/>
      <c r="H465" s="351"/>
      <c r="I465" s="351"/>
      <c r="J465" s="351"/>
      <c r="K465" s="351"/>
      <c r="L465" s="351"/>
      <c r="M465" s="351"/>
      <c r="N465" s="351"/>
      <c r="O465" s="351"/>
      <c r="P465" s="351"/>
      <c r="Q465" s="351"/>
      <c r="R465" s="351"/>
      <c r="S465" s="351"/>
      <c r="T465" s="351"/>
      <c r="U465" s="351"/>
      <c r="V465" s="351"/>
      <c r="W465" s="351"/>
      <c r="X465" s="351"/>
      <c r="Y465" s="351"/>
      <c r="Z465" s="351"/>
      <c r="AA465" s="351"/>
      <c r="AB465" s="351"/>
      <c r="AC465" s="351"/>
      <c r="AD465" s="351"/>
      <c r="AE465" s="351"/>
      <c r="AF465" s="351"/>
      <c r="AG465" s="351"/>
      <c r="AH465" s="351"/>
      <c r="AI465" s="351"/>
      <c r="AJ465" s="351"/>
      <c r="AK465" s="351"/>
    </row>
    <row r="466" spans="2:54" x14ac:dyDescent="0.2">
      <c r="B466" s="351"/>
      <c r="C466" s="351"/>
      <c r="D466" s="351"/>
      <c r="E466" s="351"/>
      <c r="F466" s="351"/>
      <c r="G466" s="351"/>
      <c r="H466" s="351"/>
      <c r="I466" s="351"/>
      <c r="J466" s="351"/>
      <c r="K466" s="351"/>
      <c r="L466" s="351"/>
      <c r="M466" s="351"/>
      <c r="N466" s="351"/>
      <c r="O466" s="351"/>
      <c r="P466" s="351"/>
      <c r="Q466" s="351"/>
      <c r="R466" s="351"/>
      <c r="S466" s="351"/>
      <c r="T466" s="351"/>
      <c r="U466" s="351"/>
      <c r="V466" s="351"/>
      <c r="W466" s="351"/>
      <c r="X466" s="351"/>
      <c r="Y466" s="351"/>
      <c r="Z466" s="351"/>
      <c r="AA466" s="351"/>
      <c r="AB466" s="351"/>
      <c r="AC466" s="351"/>
      <c r="AD466" s="351"/>
      <c r="AE466" s="351"/>
      <c r="AF466" s="351"/>
      <c r="AG466" s="351"/>
      <c r="AH466" s="351"/>
      <c r="AI466" s="351"/>
      <c r="AJ466" s="351"/>
      <c r="AK466" s="351"/>
    </row>
    <row r="467" spans="2:54" x14ac:dyDescent="0.2">
      <c r="B467" s="351"/>
      <c r="C467" s="351"/>
      <c r="D467" s="351"/>
      <c r="E467" s="351"/>
      <c r="F467" s="351"/>
      <c r="G467" s="351"/>
      <c r="H467" s="351"/>
      <c r="I467" s="351"/>
      <c r="J467" s="351"/>
      <c r="K467" s="351"/>
      <c r="L467" s="351"/>
      <c r="M467" s="351"/>
      <c r="N467" s="351"/>
      <c r="O467" s="351"/>
      <c r="P467" s="351"/>
      <c r="Q467" s="351"/>
      <c r="R467" s="351"/>
      <c r="S467" s="351"/>
      <c r="T467" s="351"/>
      <c r="U467" s="351"/>
      <c r="V467" s="351"/>
      <c r="W467" s="351"/>
      <c r="X467" s="351"/>
      <c r="Y467" s="351"/>
      <c r="Z467" s="351"/>
      <c r="AA467" s="351"/>
      <c r="AB467" s="351"/>
      <c r="AC467" s="351"/>
      <c r="AD467" s="351"/>
      <c r="AE467" s="351"/>
      <c r="AF467" s="351"/>
      <c r="AG467" s="351"/>
      <c r="AH467" s="351"/>
      <c r="AI467" s="351"/>
      <c r="AJ467" s="351"/>
      <c r="AK467" s="351"/>
    </row>
    <row r="468" spans="2:54" x14ac:dyDescent="0.2">
      <c r="B468" s="351"/>
      <c r="C468" s="351"/>
      <c r="D468" s="351"/>
      <c r="E468" s="351"/>
      <c r="F468" s="351"/>
      <c r="G468" s="351"/>
      <c r="H468" s="351"/>
      <c r="I468" s="351"/>
      <c r="J468" s="351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  <c r="Y468" s="351"/>
      <c r="Z468" s="351"/>
      <c r="AA468" s="351"/>
      <c r="AB468" s="351"/>
      <c r="AC468" s="351"/>
      <c r="AD468" s="351"/>
      <c r="AE468" s="351"/>
      <c r="AF468" s="351"/>
      <c r="AG468" s="351"/>
      <c r="AH468" s="351"/>
      <c r="AI468" s="351"/>
      <c r="AJ468" s="351"/>
      <c r="AK468" s="351"/>
    </row>
    <row r="469" spans="2:54" x14ac:dyDescent="0.2">
      <c r="B469" s="6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54" x14ac:dyDescent="0.2">
      <c r="B470" s="352" t="s">
        <v>118</v>
      </c>
      <c r="C470" s="352"/>
      <c r="D470" s="352"/>
      <c r="E470" s="352"/>
      <c r="F470" s="352"/>
      <c r="G470" s="352"/>
      <c r="H470" s="352"/>
      <c r="I470" s="352"/>
      <c r="J470" s="352"/>
      <c r="K470" s="352"/>
      <c r="L470" s="352"/>
      <c r="M470" s="352"/>
      <c r="N470" s="352"/>
      <c r="O470" s="352"/>
      <c r="P470" s="352"/>
      <c r="Q470" s="352"/>
      <c r="R470" s="352"/>
      <c r="S470" s="352"/>
      <c r="T470" s="352"/>
      <c r="U470" s="352"/>
      <c r="V470" s="352"/>
      <c r="W470" s="352"/>
      <c r="X470" s="352"/>
      <c r="Y470" s="352"/>
      <c r="Z470" s="352"/>
      <c r="AA470" s="352"/>
      <c r="AB470" s="352"/>
      <c r="AC470" s="352"/>
      <c r="AD470" s="352"/>
      <c r="AE470" s="352"/>
      <c r="AF470" s="352"/>
      <c r="AG470" s="352"/>
      <c r="AH470" s="352"/>
      <c r="AI470" s="352"/>
      <c r="AJ470" s="352"/>
      <c r="AK470" s="352"/>
    </row>
    <row r="471" spans="2:54" s="160" customFormat="1" x14ac:dyDescent="0.2"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0"/>
      <c r="AY471" s="100"/>
      <c r="AZ471" s="100"/>
      <c r="BA471" s="100"/>
      <c r="BB471" s="71"/>
    </row>
    <row r="472" spans="2:54" s="160" customFormat="1" x14ac:dyDescent="0.2"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0"/>
      <c r="AY472" s="100"/>
      <c r="AZ472" s="100"/>
      <c r="BA472" s="100"/>
      <c r="BB472" s="71"/>
    </row>
    <row r="473" spans="2:54" s="160" customFormat="1" x14ac:dyDescent="0.2"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0"/>
      <c r="AY473" s="100"/>
      <c r="AZ473" s="100"/>
      <c r="BA473" s="100"/>
      <c r="BB473" s="71"/>
    </row>
    <row r="474" spans="2:54" s="160" customFormat="1" x14ac:dyDescent="0.2"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0"/>
      <c r="AY474" s="100"/>
      <c r="AZ474" s="100"/>
      <c r="BA474" s="100"/>
      <c r="BB474" s="71"/>
    </row>
    <row r="475" spans="2:54" s="160" customFormat="1" x14ac:dyDescent="0.2"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0"/>
      <c r="AY475" s="100"/>
      <c r="AZ475" s="100"/>
      <c r="BA475" s="100"/>
      <c r="BB475" s="71"/>
    </row>
    <row r="476" spans="2:54" s="160" customFormat="1" x14ac:dyDescent="0.2"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0"/>
      <c r="AY476" s="100"/>
      <c r="AZ476" s="100"/>
      <c r="BA476" s="100"/>
      <c r="BB476" s="71"/>
    </row>
    <row r="477" spans="2:54" s="160" customFormat="1" x14ac:dyDescent="0.2"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0"/>
      <c r="AY477" s="100"/>
      <c r="AZ477" s="100"/>
      <c r="BA477" s="100"/>
      <c r="BB477" s="71"/>
    </row>
    <row r="478" spans="2:54" s="160" customFormat="1" x14ac:dyDescent="0.2"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0"/>
      <c r="AY478" s="100"/>
      <c r="AZ478" s="100"/>
      <c r="BA478" s="100"/>
      <c r="BB478" s="71"/>
    </row>
    <row r="479" spans="2:54" s="160" customFormat="1" x14ac:dyDescent="0.2"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0"/>
      <c r="AY479" s="100"/>
      <c r="AZ479" s="100"/>
      <c r="BA479" s="100"/>
      <c r="BB479" s="71"/>
    </row>
    <row r="480" spans="2:54" s="160" customFormat="1" x14ac:dyDescent="0.2"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0"/>
      <c r="AY480" s="100"/>
      <c r="AZ480" s="100"/>
      <c r="BA480" s="100"/>
      <c r="BB480" s="71"/>
    </row>
    <row r="481" spans="2:54" s="160" customFormat="1" x14ac:dyDescent="0.2"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0"/>
      <c r="AY481" s="100"/>
      <c r="AZ481" s="100"/>
      <c r="BA481" s="100"/>
      <c r="BB481" s="71"/>
    </row>
    <row r="482" spans="2:54" s="160" customFormat="1" x14ac:dyDescent="0.2"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0"/>
      <c r="AY482" s="100"/>
      <c r="AZ482" s="100"/>
      <c r="BA482" s="100"/>
      <c r="BB482" s="71"/>
    </row>
    <row r="483" spans="2:54" s="160" customFormat="1" x14ac:dyDescent="0.2"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0"/>
      <c r="AY483" s="100"/>
      <c r="AZ483" s="100"/>
      <c r="BA483" s="100"/>
      <c r="BB483" s="71"/>
    </row>
    <row r="484" spans="2:54" s="160" customFormat="1" x14ac:dyDescent="0.2"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0"/>
      <c r="AY484" s="100"/>
      <c r="AZ484" s="100"/>
      <c r="BA484" s="100"/>
      <c r="BB484" s="71"/>
    </row>
    <row r="485" spans="2:54" s="160" customFormat="1" x14ac:dyDescent="0.2"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0"/>
      <c r="AY485" s="100"/>
      <c r="AZ485" s="100"/>
      <c r="BA485" s="100"/>
      <c r="BB485" s="71"/>
    </row>
    <row r="486" spans="2:54" x14ac:dyDescent="0.2">
      <c r="B486" s="6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54" x14ac:dyDescent="0.2">
      <c r="B487" s="352" t="s">
        <v>119</v>
      </c>
      <c r="C487" s="352"/>
      <c r="D487" s="352"/>
      <c r="E487" s="352"/>
      <c r="F487" s="352"/>
      <c r="G487" s="352"/>
      <c r="H487" s="352"/>
      <c r="I487" s="352"/>
      <c r="J487" s="352"/>
      <c r="K487" s="352"/>
      <c r="L487" s="352"/>
      <c r="M487" s="352"/>
      <c r="N487" s="352"/>
      <c r="O487" s="352"/>
      <c r="P487" s="352"/>
      <c r="Q487" s="352"/>
      <c r="R487" s="352"/>
      <c r="S487" s="352"/>
      <c r="T487" s="352"/>
      <c r="U487" s="352"/>
      <c r="V487" s="352"/>
      <c r="W487" s="352"/>
      <c r="X487" s="352"/>
      <c r="Y487" s="352"/>
      <c r="Z487" s="352"/>
      <c r="AA487" s="352"/>
      <c r="AB487" s="352"/>
      <c r="AC487" s="352"/>
      <c r="AD487" s="352"/>
      <c r="AE487" s="352"/>
      <c r="AF487" s="352"/>
      <c r="AG487" s="352"/>
      <c r="AH487" s="352"/>
      <c r="AI487" s="352"/>
      <c r="AJ487" s="352"/>
      <c r="AK487" s="352"/>
    </row>
    <row r="488" spans="2:54" x14ac:dyDescent="0.2">
      <c r="B488" s="351"/>
      <c r="C488" s="351"/>
      <c r="D488" s="351"/>
      <c r="E488" s="351"/>
      <c r="F488" s="351"/>
      <c r="G488" s="351"/>
      <c r="H488" s="351"/>
      <c r="I488" s="351"/>
      <c r="J488" s="351"/>
      <c r="K488" s="351"/>
      <c r="L488" s="351"/>
      <c r="M488" s="351"/>
      <c r="N488" s="351"/>
      <c r="O488" s="351"/>
      <c r="P488" s="351"/>
      <c r="Q488" s="351"/>
      <c r="R488" s="351"/>
      <c r="S488" s="351"/>
      <c r="T488" s="351"/>
      <c r="U488" s="351"/>
      <c r="V488" s="351"/>
      <c r="W488" s="351"/>
      <c r="X488" s="351"/>
      <c r="Y488" s="351"/>
      <c r="Z488" s="351"/>
      <c r="AA488" s="351"/>
      <c r="AB488" s="351"/>
      <c r="AC488" s="351"/>
      <c r="AD488" s="351"/>
      <c r="AE488" s="351"/>
      <c r="AF488" s="351"/>
      <c r="AG488" s="351"/>
      <c r="AH488" s="351"/>
      <c r="AI488" s="351"/>
      <c r="AJ488" s="351"/>
      <c r="AK488" s="351"/>
    </row>
    <row r="489" spans="2:54" x14ac:dyDescent="0.2">
      <c r="B489" s="351"/>
      <c r="C489" s="351"/>
      <c r="D489" s="351"/>
      <c r="E489" s="351"/>
      <c r="F489" s="351"/>
      <c r="G489" s="351"/>
      <c r="H489" s="351"/>
      <c r="I489" s="351"/>
      <c r="J489" s="351"/>
      <c r="K489" s="351"/>
      <c r="L489" s="351"/>
      <c r="M489" s="351"/>
      <c r="N489" s="351"/>
      <c r="O489" s="351"/>
      <c r="P489" s="351"/>
      <c r="Q489" s="351"/>
      <c r="R489" s="351"/>
      <c r="S489" s="351"/>
      <c r="T489" s="351"/>
      <c r="U489" s="351"/>
      <c r="V489" s="351"/>
      <c r="W489" s="351"/>
      <c r="X489" s="351"/>
      <c r="Y489" s="351"/>
      <c r="Z489" s="351"/>
      <c r="AA489" s="351"/>
      <c r="AB489" s="351"/>
      <c r="AC489" s="351"/>
      <c r="AD489" s="351"/>
      <c r="AE489" s="351"/>
      <c r="AF489" s="351"/>
      <c r="AG489" s="351"/>
      <c r="AH489" s="351"/>
      <c r="AI489" s="351"/>
      <c r="AJ489" s="351"/>
      <c r="AK489" s="351"/>
    </row>
    <row r="490" spans="2:54" x14ac:dyDescent="0.2">
      <c r="B490" s="351"/>
      <c r="C490" s="351"/>
      <c r="D490" s="351"/>
      <c r="E490" s="351"/>
      <c r="F490" s="351"/>
      <c r="G490" s="351"/>
      <c r="H490" s="351"/>
      <c r="I490" s="351"/>
      <c r="J490" s="351"/>
      <c r="K490" s="351"/>
      <c r="L490" s="351"/>
      <c r="M490" s="351"/>
      <c r="N490" s="351"/>
      <c r="O490" s="351"/>
      <c r="P490" s="351"/>
      <c r="Q490" s="351"/>
      <c r="R490" s="351"/>
      <c r="S490" s="351"/>
      <c r="T490" s="351"/>
      <c r="U490" s="351"/>
      <c r="V490" s="351"/>
      <c r="W490" s="351"/>
      <c r="X490" s="351"/>
      <c r="Y490" s="351"/>
      <c r="Z490" s="351"/>
      <c r="AA490" s="351"/>
      <c r="AB490" s="351"/>
      <c r="AC490" s="351"/>
      <c r="AD490" s="351"/>
      <c r="AE490" s="351"/>
      <c r="AF490" s="351"/>
      <c r="AG490" s="351"/>
      <c r="AH490" s="351"/>
      <c r="AI490" s="351"/>
      <c r="AJ490" s="351"/>
      <c r="AK490" s="351"/>
    </row>
    <row r="491" spans="2:54" x14ac:dyDescent="0.2">
      <c r="B491" s="351"/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  <c r="Z491" s="351"/>
      <c r="AA491" s="351"/>
      <c r="AB491" s="351"/>
      <c r="AC491" s="351"/>
      <c r="AD491" s="351"/>
      <c r="AE491" s="351"/>
      <c r="AF491" s="351"/>
      <c r="AG491" s="351"/>
      <c r="AH491" s="351"/>
      <c r="AI491" s="351"/>
      <c r="AJ491" s="351"/>
      <c r="AK491" s="351"/>
    </row>
    <row r="492" spans="2:54" x14ac:dyDescent="0.2">
      <c r="B492" s="351"/>
      <c r="C492" s="351"/>
      <c r="D492" s="351"/>
      <c r="E492" s="351"/>
      <c r="F492" s="351"/>
      <c r="G492" s="351"/>
      <c r="H492" s="351"/>
      <c r="I492" s="351"/>
      <c r="J492" s="351"/>
      <c r="K492" s="351"/>
      <c r="L492" s="351"/>
      <c r="M492" s="351"/>
      <c r="N492" s="351"/>
      <c r="O492" s="351"/>
      <c r="P492" s="351"/>
      <c r="Q492" s="351"/>
      <c r="R492" s="351"/>
      <c r="S492" s="351"/>
      <c r="T492" s="351"/>
      <c r="U492" s="351"/>
      <c r="V492" s="351"/>
      <c r="W492" s="351"/>
      <c r="X492" s="351"/>
      <c r="Y492" s="351"/>
      <c r="Z492" s="351"/>
      <c r="AA492" s="351"/>
      <c r="AB492" s="351"/>
      <c r="AC492" s="351"/>
      <c r="AD492" s="351"/>
      <c r="AE492" s="351"/>
      <c r="AF492" s="351"/>
      <c r="AG492" s="351"/>
      <c r="AH492" s="351"/>
      <c r="AI492" s="351"/>
      <c r="AJ492" s="351"/>
      <c r="AK492" s="351"/>
    </row>
    <row r="493" spans="2:54" x14ac:dyDescent="0.2">
      <c r="B493" s="351"/>
      <c r="C493" s="351"/>
      <c r="D493" s="351"/>
      <c r="E493" s="351"/>
      <c r="F493" s="351"/>
      <c r="G493" s="351"/>
      <c r="H493" s="351"/>
      <c r="I493" s="351"/>
      <c r="J493" s="351"/>
      <c r="K493" s="351"/>
      <c r="L493" s="351"/>
      <c r="M493" s="351"/>
      <c r="N493" s="351"/>
      <c r="O493" s="351"/>
      <c r="P493" s="351"/>
      <c r="Q493" s="351"/>
      <c r="R493" s="351"/>
      <c r="S493" s="351"/>
      <c r="T493" s="351"/>
      <c r="U493" s="351"/>
      <c r="V493" s="351"/>
      <c r="W493" s="351"/>
      <c r="X493" s="351"/>
      <c r="Y493" s="351"/>
      <c r="Z493" s="351"/>
      <c r="AA493" s="351"/>
      <c r="AB493" s="351"/>
      <c r="AC493" s="351"/>
      <c r="AD493" s="351"/>
      <c r="AE493" s="351"/>
      <c r="AF493" s="351"/>
      <c r="AG493" s="351"/>
      <c r="AH493" s="351"/>
      <c r="AI493" s="351"/>
      <c r="AJ493" s="351"/>
      <c r="AK493" s="351"/>
    </row>
    <row r="494" spans="2:54" x14ac:dyDescent="0.2">
      <c r="B494" s="351"/>
      <c r="C494" s="351"/>
      <c r="D494" s="351"/>
      <c r="E494" s="351"/>
      <c r="F494" s="351"/>
      <c r="G494" s="351"/>
      <c r="H494" s="351"/>
      <c r="I494" s="351"/>
      <c r="J494" s="351"/>
      <c r="K494" s="351"/>
      <c r="L494" s="351"/>
      <c r="M494" s="351"/>
      <c r="N494" s="351"/>
      <c r="O494" s="351"/>
      <c r="P494" s="351"/>
      <c r="Q494" s="351"/>
      <c r="R494" s="351"/>
      <c r="S494" s="351"/>
      <c r="T494" s="351"/>
      <c r="U494" s="351"/>
      <c r="V494" s="351"/>
      <c r="W494" s="351"/>
      <c r="X494" s="351"/>
      <c r="Y494" s="351"/>
      <c r="Z494" s="351"/>
      <c r="AA494" s="351"/>
      <c r="AB494" s="351"/>
      <c r="AC494" s="351"/>
      <c r="AD494" s="351"/>
      <c r="AE494" s="351"/>
      <c r="AF494" s="351"/>
      <c r="AG494" s="351"/>
      <c r="AH494" s="351"/>
      <c r="AI494" s="351"/>
      <c r="AJ494" s="351"/>
      <c r="AK494" s="351"/>
    </row>
    <row r="495" spans="2:54" x14ac:dyDescent="0.2">
      <c r="B495" s="351"/>
      <c r="C495" s="351"/>
      <c r="D495" s="351"/>
      <c r="E495" s="351"/>
      <c r="F495" s="351"/>
      <c r="G495" s="351"/>
      <c r="H495" s="351"/>
      <c r="I495" s="351"/>
      <c r="J495" s="351"/>
      <c r="K495" s="351"/>
      <c r="L495" s="351"/>
      <c r="M495" s="351"/>
      <c r="N495" s="351"/>
      <c r="O495" s="351"/>
      <c r="P495" s="351"/>
      <c r="Q495" s="351"/>
      <c r="R495" s="351"/>
      <c r="S495" s="351"/>
      <c r="T495" s="351"/>
      <c r="U495" s="351"/>
      <c r="V495" s="351"/>
      <c r="W495" s="351"/>
      <c r="X495" s="351"/>
      <c r="Y495" s="351"/>
      <c r="Z495" s="351"/>
      <c r="AA495" s="351"/>
      <c r="AB495" s="351"/>
      <c r="AC495" s="351"/>
      <c r="AD495" s="351"/>
      <c r="AE495" s="351"/>
      <c r="AF495" s="351"/>
      <c r="AG495" s="351"/>
      <c r="AH495" s="351"/>
      <c r="AI495" s="351"/>
      <c r="AJ495" s="351"/>
      <c r="AK495" s="351"/>
    </row>
    <row r="496" spans="2:54" x14ac:dyDescent="0.2">
      <c r="B496" s="351"/>
      <c r="C496" s="351"/>
      <c r="D496" s="351"/>
      <c r="E496" s="351"/>
      <c r="F496" s="351"/>
      <c r="G496" s="351"/>
      <c r="H496" s="351"/>
      <c r="I496" s="351"/>
      <c r="J496" s="351"/>
      <c r="K496" s="351"/>
      <c r="L496" s="351"/>
      <c r="M496" s="351"/>
      <c r="N496" s="351"/>
      <c r="O496" s="351"/>
      <c r="P496" s="351"/>
      <c r="Q496" s="351"/>
      <c r="R496" s="351"/>
      <c r="S496" s="351"/>
      <c r="T496" s="351"/>
      <c r="U496" s="351"/>
      <c r="V496" s="351"/>
      <c r="W496" s="351"/>
      <c r="X496" s="351"/>
      <c r="Y496" s="351"/>
      <c r="Z496" s="351"/>
      <c r="AA496" s="351"/>
      <c r="AB496" s="351"/>
      <c r="AC496" s="351"/>
      <c r="AD496" s="351"/>
      <c r="AE496" s="351"/>
      <c r="AF496" s="351"/>
      <c r="AG496" s="351"/>
      <c r="AH496" s="351"/>
      <c r="AI496" s="351"/>
      <c r="AJ496" s="351"/>
      <c r="AK496" s="351"/>
    </row>
    <row r="497" spans="2:37" x14ac:dyDescent="0.2">
      <c r="B497" s="351"/>
      <c r="C497" s="351"/>
      <c r="D497" s="351"/>
      <c r="E497" s="351"/>
      <c r="F497" s="351"/>
      <c r="G497" s="351"/>
      <c r="H497" s="351"/>
      <c r="I497" s="351"/>
      <c r="J497" s="351"/>
      <c r="K497" s="351"/>
      <c r="L497" s="351"/>
      <c r="M497" s="351"/>
      <c r="N497" s="351"/>
      <c r="O497" s="351"/>
      <c r="P497" s="351"/>
      <c r="Q497" s="351"/>
      <c r="R497" s="351"/>
      <c r="S497" s="351"/>
      <c r="T497" s="351"/>
      <c r="U497" s="351"/>
      <c r="V497" s="351"/>
      <c r="W497" s="351"/>
      <c r="X497" s="351"/>
      <c r="Y497" s="351"/>
      <c r="Z497" s="351"/>
      <c r="AA497" s="351"/>
      <c r="AB497" s="351"/>
      <c r="AC497" s="351"/>
      <c r="AD497" s="351"/>
      <c r="AE497" s="351"/>
      <c r="AF497" s="351"/>
      <c r="AG497" s="351"/>
      <c r="AH497" s="351"/>
      <c r="AI497" s="351"/>
      <c r="AJ497" s="351"/>
      <c r="AK497" s="351"/>
    </row>
    <row r="498" spans="2:37" x14ac:dyDescent="0.2">
      <c r="B498" s="351"/>
      <c r="C498" s="351"/>
      <c r="D498" s="351"/>
      <c r="E498" s="351"/>
      <c r="F498" s="351"/>
      <c r="G498" s="351"/>
      <c r="H498" s="351"/>
      <c r="I498" s="351"/>
      <c r="J498" s="351"/>
      <c r="K498" s="351"/>
      <c r="L498" s="351"/>
      <c r="M498" s="351"/>
      <c r="N498" s="351"/>
      <c r="O498" s="351"/>
      <c r="P498" s="351"/>
      <c r="Q498" s="351"/>
      <c r="R498" s="351"/>
      <c r="S498" s="351"/>
      <c r="T498" s="351"/>
      <c r="U498" s="351"/>
      <c r="V498" s="351"/>
      <c r="W498" s="351"/>
      <c r="X498" s="351"/>
      <c r="Y498" s="351"/>
      <c r="Z498" s="351"/>
      <c r="AA498" s="351"/>
      <c r="AB498" s="351"/>
      <c r="AC498" s="351"/>
      <c r="AD498" s="351"/>
      <c r="AE498" s="351"/>
      <c r="AF498" s="351"/>
      <c r="AG498" s="351"/>
      <c r="AH498" s="351"/>
      <c r="AI498" s="351"/>
      <c r="AJ498" s="351"/>
      <c r="AK498" s="351"/>
    </row>
    <row r="499" spans="2:37" x14ac:dyDescent="0.2">
      <c r="B499" s="351"/>
      <c r="C499" s="351"/>
      <c r="D499" s="351"/>
      <c r="E499" s="351"/>
      <c r="F499" s="351"/>
      <c r="G499" s="351"/>
      <c r="H499" s="351"/>
      <c r="I499" s="351"/>
      <c r="J499" s="351"/>
      <c r="K499" s="351"/>
      <c r="L499" s="351"/>
      <c r="M499" s="351"/>
      <c r="N499" s="351"/>
      <c r="O499" s="351"/>
      <c r="P499" s="351"/>
      <c r="Q499" s="351"/>
      <c r="R499" s="351"/>
      <c r="S499" s="351"/>
      <c r="T499" s="351"/>
      <c r="U499" s="351"/>
      <c r="V499" s="351"/>
      <c r="W499" s="351"/>
      <c r="X499" s="351"/>
      <c r="Y499" s="351"/>
      <c r="Z499" s="351"/>
      <c r="AA499" s="351"/>
      <c r="AB499" s="351"/>
      <c r="AC499" s="351"/>
      <c r="AD499" s="351"/>
      <c r="AE499" s="351"/>
      <c r="AF499" s="351"/>
      <c r="AG499" s="351"/>
      <c r="AH499" s="351"/>
      <c r="AI499" s="351"/>
      <c r="AJ499" s="351"/>
      <c r="AK499" s="351"/>
    </row>
    <row r="500" spans="2:37" x14ac:dyDescent="0.2">
      <c r="B500" s="351"/>
      <c r="C500" s="351"/>
      <c r="D500" s="351"/>
      <c r="E500" s="351"/>
      <c r="F500" s="351"/>
      <c r="G500" s="351"/>
      <c r="H500" s="351"/>
      <c r="I500" s="351"/>
      <c r="J500" s="351"/>
      <c r="K500" s="351"/>
      <c r="L500" s="351"/>
      <c r="M500" s="351"/>
      <c r="N500" s="351"/>
      <c r="O500" s="351"/>
      <c r="P500" s="351"/>
      <c r="Q500" s="351"/>
      <c r="R500" s="351"/>
      <c r="S500" s="351"/>
      <c r="T500" s="351"/>
      <c r="U500" s="351"/>
      <c r="V500" s="351"/>
      <c r="W500" s="351"/>
      <c r="X500" s="351"/>
      <c r="Y500" s="351"/>
      <c r="Z500" s="351"/>
      <c r="AA500" s="351"/>
      <c r="AB500" s="351"/>
      <c r="AC500" s="351"/>
      <c r="AD500" s="351"/>
      <c r="AE500" s="351"/>
      <c r="AF500" s="351"/>
      <c r="AG500" s="351"/>
      <c r="AH500" s="351"/>
      <c r="AI500" s="351"/>
      <c r="AJ500" s="351"/>
      <c r="AK500" s="351"/>
    </row>
    <row r="501" spans="2:37" x14ac:dyDescent="0.2">
      <c r="B501" s="351"/>
      <c r="C501" s="351"/>
      <c r="D501" s="351"/>
      <c r="E501" s="351"/>
      <c r="F501" s="351"/>
      <c r="G501" s="351"/>
      <c r="H501" s="351"/>
      <c r="I501" s="351"/>
      <c r="J501" s="351"/>
      <c r="K501" s="351"/>
      <c r="L501" s="351"/>
      <c r="M501" s="351"/>
      <c r="N501" s="351"/>
      <c r="O501" s="351"/>
      <c r="P501" s="351"/>
      <c r="Q501" s="351"/>
      <c r="R501" s="351"/>
      <c r="S501" s="351"/>
      <c r="T501" s="351"/>
      <c r="U501" s="351"/>
      <c r="V501" s="351"/>
      <c r="W501" s="351"/>
      <c r="X501" s="351"/>
      <c r="Y501" s="351"/>
      <c r="Z501" s="351"/>
      <c r="AA501" s="351"/>
      <c r="AB501" s="351"/>
      <c r="AC501" s="351"/>
      <c r="AD501" s="351"/>
      <c r="AE501" s="351"/>
      <c r="AF501" s="351"/>
      <c r="AG501" s="351"/>
      <c r="AH501" s="351"/>
      <c r="AI501" s="351"/>
      <c r="AJ501" s="351"/>
      <c r="AK501" s="351"/>
    </row>
    <row r="502" spans="2:37" x14ac:dyDescent="0.2">
      <c r="B502" s="351"/>
      <c r="C502" s="351"/>
      <c r="D502" s="351"/>
      <c r="E502" s="351"/>
      <c r="F502" s="351"/>
      <c r="G502" s="351"/>
      <c r="H502" s="351"/>
      <c r="I502" s="351"/>
      <c r="J502" s="351"/>
      <c r="K502" s="351"/>
      <c r="L502" s="351"/>
      <c r="M502" s="351"/>
      <c r="N502" s="351"/>
      <c r="O502" s="351"/>
      <c r="P502" s="351"/>
      <c r="Q502" s="351"/>
      <c r="R502" s="351"/>
      <c r="S502" s="351"/>
      <c r="T502" s="351"/>
      <c r="U502" s="351"/>
      <c r="V502" s="351"/>
      <c r="W502" s="351"/>
      <c r="X502" s="351"/>
      <c r="Y502" s="351"/>
      <c r="Z502" s="351"/>
      <c r="AA502" s="351"/>
      <c r="AB502" s="351"/>
      <c r="AC502" s="351"/>
      <c r="AD502" s="351"/>
      <c r="AE502" s="351"/>
      <c r="AF502" s="351"/>
      <c r="AG502" s="351"/>
      <c r="AH502" s="351"/>
      <c r="AI502" s="351"/>
      <c r="AJ502" s="351"/>
      <c r="AK502" s="351"/>
    </row>
    <row r="503" spans="2:37" x14ac:dyDescent="0.2">
      <c r="B503" s="6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x14ac:dyDescent="0.2">
      <c r="B504" s="352" t="s">
        <v>120</v>
      </c>
      <c r="C504" s="352"/>
      <c r="D504" s="352"/>
      <c r="E504" s="352"/>
      <c r="F504" s="352"/>
      <c r="G504" s="352"/>
      <c r="H504" s="352"/>
      <c r="I504" s="352"/>
      <c r="J504" s="352"/>
      <c r="K504" s="352"/>
      <c r="L504" s="352"/>
      <c r="M504" s="352"/>
      <c r="N504" s="352"/>
      <c r="O504" s="352"/>
      <c r="P504" s="352"/>
      <c r="Q504" s="352"/>
      <c r="R504" s="352"/>
      <c r="S504" s="352"/>
      <c r="T504" s="352"/>
      <c r="U504" s="352"/>
      <c r="V504" s="352"/>
      <c r="W504" s="352"/>
      <c r="X504" s="352"/>
      <c r="Y504" s="352"/>
      <c r="Z504" s="352"/>
      <c r="AA504" s="352"/>
      <c r="AB504" s="352"/>
      <c r="AC504" s="352"/>
      <c r="AD504" s="352"/>
      <c r="AE504" s="352"/>
      <c r="AF504" s="352"/>
      <c r="AG504" s="352"/>
      <c r="AH504" s="352"/>
      <c r="AI504" s="352"/>
      <c r="AJ504" s="352"/>
      <c r="AK504" s="352"/>
    </row>
    <row r="505" spans="2:37" x14ac:dyDescent="0.2">
      <c r="B505" s="351"/>
      <c r="C505" s="351"/>
      <c r="D505" s="351"/>
      <c r="E505" s="351"/>
      <c r="F505" s="351"/>
      <c r="G505" s="351"/>
      <c r="H505" s="351"/>
      <c r="I505" s="351"/>
      <c r="J505" s="351"/>
      <c r="K505" s="351"/>
      <c r="L505" s="351"/>
      <c r="M505" s="351"/>
      <c r="N505" s="351"/>
      <c r="O505" s="351"/>
      <c r="P505" s="351"/>
      <c r="Q505" s="351"/>
      <c r="R505" s="351"/>
      <c r="S505" s="351"/>
      <c r="T505" s="351"/>
      <c r="U505" s="351"/>
      <c r="V505" s="351"/>
      <c r="W505" s="351"/>
      <c r="X505" s="351"/>
      <c r="Y505" s="351"/>
      <c r="Z505" s="351"/>
      <c r="AA505" s="351"/>
      <c r="AB505" s="351"/>
      <c r="AC505" s="351"/>
      <c r="AD505" s="351"/>
      <c r="AE505" s="351"/>
      <c r="AF505" s="351"/>
      <c r="AG505" s="351"/>
      <c r="AH505" s="351"/>
      <c r="AI505" s="351"/>
      <c r="AJ505" s="351"/>
      <c r="AK505" s="351"/>
    </row>
    <row r="506" spans="2:37" x14ac:dyDescent="0.2">
      <c r="B506" s="351"/>
      <c r="C506" s="351"/>
      <c r="D506" s="351"/>
      <c r="E506" s="351"/>
      <c r="F506" s="351"/>
      <c r="G506" s="351"/>
      <c r="H506" s="351"/>
      <c r="I506" s="351"/>
      <c r="J506" s="351"/>
      <c r="K506" s="351"/>
      <c r="L506" s="351"/>
      <c r="M506" s="351"/>
      <c r="N506" s="351"/>
      <c r="O506" s="351"/>
      <c r="P506" s="351"/>
      <c r="Q506" s="351"/>
      <c r="R506" s="351"/>
      <c r="S506" s="351"/>
      <c r="T506" s="351"/>
      <c r="U506" s="351"/>
      <c r="V506" s="351"/>
      <c r="W506" s="351"/>
      <c r="X506" s="351"/>
      <c r="Y506" s="351"/>
      <c r="Z506" s="351"/>
      <c r="AA506" s="351"/>
      <c r="AB506" s="351"/>
      <c r="AC506" s="351"/>
      <c r="AD506" s="351"/>
      <c r="AE506" s="351"/>
      <c r="AF506" s="351"/>
      <c r="AG506" s="351"/>
      <c r="AH506" s="351"/>
      <c r="AI506" s="351"/>
      <c r="AJ506" s="351"/>
      <c r="AK506" s="351"/>
    </row>
    <row r="507" spans="2:37" x14ac:dyDescent="0.2">
      <c r="B507" s="351"/>
      <c r="C507" s="351"/>
      <c r="D507" s="351"/>
      <c r="E507" s="351"/>
      <c r="F507" s="351"/>
      <c r="G507" s="351"/>
      <c r="H507" s="351"/>
      <c r="I507" s="351"/>
      <c r="J507" s="351"/>
      <c r="K507" s="351"/>
      <c r="L507" s="351"/>
      <c r="M507" s="351"/>
      <c r="N507" s="351"/>
      <c r="O507" s="351"/>
      <c r="P507" s="351"/>
      <c r="Q507" s="351"/>
      <c r="R507" s="351"/>
      <c r="S507" s="351"/>
      <c r="T507" s="351"/>
      <c r="U507" s="351"/>
      <c r="V507" s="351"/>
      <c r="W507" s="351"/>
      <c r="X507" s="351"/>
      <c r="Y507" s="351"/>
      <c r="Z507" s="351"/>
      <c r="AA507" s="351"/>
      <c r="AB507" s="351"/>
      <c r="AC507" s="351"/>
      <c r="AD507" s="351"/>
      <c r="AE507" s="351"/>
      <c r="AF507" s="351"/>
      <c r="AG507" s="351"/>
      <c r="AH507" s="351"/>
      <c r="AI507" s="351"/>
      <c r="AJ507" s="351"/>
      <c r="AK507" s="351"/>
    </row>
    <row r="508" spans="2:37" x14ac:dyDescent="0.2">
      <c r="B508" s="351"/>
      <c r="C508" s="351"/>
      <c r="D508" s="351"/>
      <c r="E508" s="351"/>
      <c r="F508" s="351"/>
      <c r="G508" s="351"/>
      <c r="H508" s="351"/>
      <c r="I508" s="351"/>
      <c r="J508" s="351"/>
      <c r="K508" s="351"/>
      <c r="L508" s="351"/>
      <c r="M508" s="351"/>
      <c r="N508" s="351"/>
      <c r="O508" s="351"/>
      <c r="P508" s="351"/>
      <c r="Q508" s="351"/>
      <c r="R508" s="351"/>
      <c r="S508" s="351"/>
      <c r="T508" s="351"/>
      <c r="U508" s="351"/>
      <c r="V508" s="351"/>
      <c r="W508" s="351"/>
      <c r="X508" s="351"/>
      <c r="Y508" s="351"/>
      <c r="Z508" s="351"/>
      <c r="AA508" s="351"/>
      <c r="AB508" s="351"/>
      <c r="AC508" s="351"/>
      <c r="AD508" s="351"/>
      <c r="AE508" s="351"/>
      <c r="AF508" s="351"/>
      <c r="AG508" s="351"/>
      <c r="AH508" s="351"/>
      <c r="AI508" s="351"/>
      <c r="AJ508" s="351"/>
      <c r="AK508" s="351"/>
    </row>
    <row r="509" spans="2:37" x14ac:dyDescent="0.2">
      <c r="B509" s="351"/>
      <c r="C509" s="351"/>
      <c r="D509" s="351"/>
      <c r="E509" s="351"/>
      <c r="F509" s="351"/>
      <c r="G509" s="351"/>
      <c r="H509" s="351"/>
      <c r="I509" s="351"/>
      <c r="J509" s="351"/>
      <c r="K509" s="351"/>
      <c r="L509" s="351"/>
      <c r="M509" s="351"/>
      <c r="N509" s="351"/>
      <c r="O509" s="351"/>
      <c r="P509" s="351"/>
      <c r="Q509" s="351"/>
      <c r="R509" s="351"/>
      <c r="S509" s="351"/>
      <c r="T509" s="351"/>
      <c r="U509" s="351"/>
      <c r="V509" s="351"/>
      <c r="W509" s="351"/>
      <c r="X509" s="351"/>
      <c r="Y509" s="351"/>
      <c r="Z509" s="351"/>
      <c r="AA509" s="351"/>
      <c r="AB509" s="351"/>
      <c r="AC509" s="351"/>
      <c r="AD509" s="351"/>
      <c r="AE509" s="351"/>
      <c r="AF509" s="351"/>
      <c r="AG509" s="351"/>
      <c r="AH509" s="351"/>
      <c r="AI509" s="351"/>
      <c r="AJ509" s="351"/>
      <c r="AK509" s="351"/>
    </row>
    <row r="510" spans="2:37" x14ac:dyDescent="0.2">
      <c r="B510" s="351"/>
      <c r="C510" s="351"/>
      <c r="D510" s="351"/>
      <c r="E510" s="351"/>
      <c r="F510" s="351"/>
      <c r="G510" s="351"/>
      <c r="H510" s="351"/>
      <c r="I510" s="351"/>
      <c r="J510" s="351"/>
      <c r="K510" s="351"/>
      <c r="L510" s="351"/>
      <c r="M510" s="351"/>
      <c r="N510" s="351"/>
      <c r="O510" s="351"/>
      <c r="P510" s="351"/>
      <c r="Q510" s="351"/>
      <c r="R510" s="351"/>
      <c r="S510" s="351"/>
      <c r="T510" s="351"/>
      <c r="U510" s="351"/>
      <c r="V510" s="351"/>
      <c r="W510" s="351"/>
      <c r="X510" s="351"/>
      <c r="Y510" s="351"/>
      <c r="Z510" s="351"/>
      <c r="AA510" s="351"/>
      <c r="AB510" s="351"/>
      <c r="AC510" s="351"/>
      <c r="AD510" s="351"/>
      <c r="AE510" s="351"/>
      <c r="AF510" s="351"/>
      <c r="AG510" s="351"/>
      <c r="AH510" s="351"/>
      <c r="AI510" s="351"/>
      <c r="AJ510" s="351"/>
      <c r="AK510" s="351"/>
    </row>
    <row r="511" spans="2:37" x14ac:dyDescent="0.2">
      <c r="B511" s="351"/>
      <c r="C511" s="351"/>
      <c r="D511" s="351"/>
      <c r="E511" s="351"/>
      <c r="F511" s="351"/>
      <c r="G511" s="351"/>
      <c r="H511" s="351"/>
      <c r="I511" s="351"/>
      <c r="J511" s="351"/>
      <c r="K511" s="351"/>
      <c r="L511" s="351"/>
      <c r="M511" s="351"/>
      <c r="N511" s="351"/>
      <c r="O511" s="351"/>
      <c r="P511" s="351"/>
      <c r="Q511" s="351"/>
      <c r="R511" s="351"/>
      <c r="S511" s="351"/>
      <c r="T511" s="351"/>
      <c r="U511" s="351"/>
      <c r="V511" s="351"/>
      <c r="W511" s="351"/>
      <c r="X511" s="351"/>
      <c r="Y511" s="351"/>
      <c r="Z511" s="351"/>
      <c r="AA511" s="351"/>
      <c r="AB511" s="351"/>
      <c r="AC511" s="351"/>
      <c r="AD511" s="351"/>
      <c r="AE511" s="351"/>
      <c r="AF511" s="351"/>
      <c r="AG511" s="351"/>
      <c r="AH511" s="351"/>
      <c r="AI511" s="351"/>
      <c r="AJ511" s="351"/>
      <c r="AK511" s="351"/>
    </row>
    <row r="512" spans="2:37" x14ac:dyDescent="0.2">
      <c r="B512" s="351"/>
      <c r="C512" s="351"/>
      <c r="D512" s="351"/>
      <c r="E512" s="351"/>
      <c r="F512" s="351"/>
      <c r="G512" s="351"/>
      <c r="H512" s="351"/>
      <c r="I512" s="351"/>
      <c r="J512" s="351"/>
      <c r="K512" s="351"/>
      <c r="L512" s="351"/>
      <c r="M512" s="351"/>
      <c r="N512" s="351"/>
      <c r="O512" s="351"/>
      <c r="P512" s="351"/>
      <c r="Q512" s="351"/>
      <c r="R512" s="351"/>
      <c r="S512" s="351"/>
      <c r="T512" s="351"/>
      <c r="U512" s="351"/>
      <c r="V512" s="351"/>
      <c r="W512" s="351"/>
      <c r="X512" s="351"/>
      <c r="Y512" s="351"/>
      <c r="Z512" s="351"/>
      <c r="AA512" s="351"/>
      <c r="AB512" s="351"/>
      <c r="AC512" s="351"/>
      <c r="AD512" s="351"/>
      <c r="AE512" s="351"/>
      <c r="AF512" s="351"/>
      <c r="AG512" s="351"/>
      <c r="AH512" s="351"/>
      <c r="AI512" s="351"/>
      <c r="AJ512" s="351"/>
      <c r="AK512" s="351"/>
    </row>
    <row r="513" spans="2:37" x14ac:dyDescent="0.2">
      <c r="B513" s="351"/>
      <c r="C513" s="351"/>
      <c r="D513" s="351"/>
      <c r="E513" s="351"/>
      <c r="F513" s="351"/>
      <c r="G513" s="351"/>
      <c r="H513" s="351"/>
      <c r="I513" s="351"/>
      <c r="J513" s="351"/>
      <c r="K513" s="351"/>
      <c r="L513" s="351"/>
      <c r="M513" s="351"/>
      <c r="N513" s="351"/>
      <c r="O513" s="351"/>
      <c r="P513" s="351"/>
      <c r="Q513" s="351"/>
      <c r="R513" s="351"/>
      <c r="S513" s="351"/>
      <c r="T513" s="351"/>
      <c r="U513" s="351"/>
      <c r="V513" s="351"/>
      <c r="W513" s="351"/>
      <c r="X513" s="351"/>
      <c r="Y513" s="351"/>
      <c r="Z513" s="351"/>
      <c r="AA513" s="351"/>
      <c r="AB513" s="351"/>
      <c r="AC513" s="351"/>
      <c r="AD513" s="351"/>
      <c r="AE513" s="351"/>
      <c r="AF513" s="351"/>
      <c r="AG513" s="351"/>
      <c r="AH513" s="351"/>
      <c r="AI513" s="351"/>
      <c r="AJ513" s="351"/>
      <c r="AK513" s="351"/>
    </row>
    <row r="514" spans="2:37" x14ac:dyDescent="0.2">
      <c r="B514" s="351"/>
      <c r="C514" s="351"/>
      <c r="D514" s="351"/>
      <c r="E514" s="351"/>
      <c r="F514" s="351"/>
      <c r="G514" s="351"/>
      <c r="H514" s="351"/>
      <c r="I514" s="351"/>
      <c r="J514" s="351"/>
      <c r="K514" s="351"/>
      <c r="L514" s="351"/>
      <c r="M514" s="351"/>
      <c r="N514" s="351"/>
      <c r="O514" s="351"/>
      <c r="P514" s="351"/>
      <c r="Q514" s="351"/>
      <c r="R514" s="351"/>
      <c r="S514" s="351"/>
      <c r="T514" s="351"/>
      <c r="U514" s="351"/>
      <c r="V514" s="351"/>
      <c r="W514" s="351"/>
      <c r="X514" s="351"/>
      <c r="Y514" s="351"/>
      <c r="Z514" s="351"/>
      <c r="AA514" s="351"/>
      <c r="AB514" s="351"/>
      <c r="AC514" s="351"/>
      <c r="AD514" s="351"/>
      <c r="AE514" s="351"/>
      <c r="AF514" s="351"/>
      <c r="AG514" s="351"/>
      <c r="AH514" s="351"/>
      <c r="AI514" s="351"/>
      <c r="AJ514" s="351"/>
      <c r="AK514" s="351"/>
    </row>
    <row r="515" spans="2:37" x14ac:dyDescent="0.2">
      <c r="B515" s="351"/>
      <c r="C515" s="351"/>
      <c r="D515" s="351"/>
      <c r="E515" s="351"/>
      <c r="F515" s="351"/>
      <c r="G515" s="351"/>
      <c r="H515" s="351"/>
      <c r="I515" s="351"/>
      <c r="J515" s="351"/>
      <c r="K515" s="351"/>
      <c r="L515" s="351"/>
      <c r="M515" s="351"/>
      <c r="N515" s="351"/>
      <c r="O515" s="351"/>
      <c r="P515" s="351"/>
      <c r="Q515" s="351"/>
      <c r="R515" s="351"/>
      <c r="S515" s="351"/>
      <c r="T515" s="351"/>
      <c r="U515" s="351"/>
      <c r="V515" s="351"/>
      <c r="W515" s="351"/>
      <c r="X515" s="351"/>
      <c r="Y515" s="351"/>
      <c r="Z515" s="351"/>
      <c r="AA515" s="351"/>
      <c r="AB515" s="351"/>
      <c r="AC515" s="351"/>
      <c r="AD515" s="351"/>
      <c r="AE515" s="351"/>
      <c r="AF515" s="351"/>
      <c r="AG515" s="351"/>
      <c r="AH515" s="351"/>
      <c r="AI515" s="351"/>
      <c r="AJ515" s="351"/>
      <c r="AK515" s="351"/>
    </row>
    <row r="516" spans="2:37" x14ac:dyDescent="0.2">
      <c r="B516" s="351"/>
      <c r="C516" s="351"/>
      <c r="D516" s="351"/>
      <c r="E516" s="351"/>
      <c r="F516" s="351"/>
      <c r="G516" s="351"/>
      <c r="H516" s="351"/>
      <c r="I516" s="351"/>
      <c r="J516" s="351"/>
      <c r="K516" s="351"/>
      <c r="L516" s="351"/>
      <c r="M516" s="351"/>
      <c r="N516" s="351"/>
      <c r="O516" s="351"/>
      <c r="P516" s="351"/>
      <c r="Q516" s="351"/>
      <c r="R516" s="351"/>
      <c r="S516" s="351"/>
      <c r="T516" s="351"/>
      <c r="U516" s="351"/>
      <c r="V516" s="351"/>
      <c r="W516" s="351"/>
      <c r="X516" s="351"/>
      <c r="Y516" s="351"/>
      <c r="Z516" s="351"/>
      <c r="AA516" s="351"/>
      <c r="AB516" s="351"/>
      <c r="AC516" s="351"/>
      <c r="AD516" s="351"/>
      <c r="AE516" s="351"/>
      <c r="AF516" s="351"/>
      <c r="AG516" s="351"/>
      <c r="AH516" s="351"/>
      <c r="AI516" s="351"/>
      <c r="AJ516" s="351"/>
      <c r="AK516" s="351"/>
    </row>
    <row r="517" spans="2:37" x14ac:dyDescent="0.2">
      <c r="B517" s="351"/>
      <c r="C517" s="351"/>
      <c r="D517" s="351"/>
      <c r="E517" s="351"/>
      <c r="F517" s="351"/>
      <c r="G517" s="351"/>
      <c r="H517" s="351"/>
      <c r="I517" s="351"/>
      <c r="J517" s="351"/>
      <c r="K517" s="351"/>
      <c r="L517" s="351"/>
      <c r="M517" s="351"/>
      <c r="N517" s="351"/>
      <c r="O517" s="351"/>
      <c r="P517" s="351"/>
      <c r="Q517" s="351"/>
      <c r="R517" s="351"/>
      <c r="S517" s="351"/>
      <c r="T517" s="351"/>
      <c r="U517" s="351"/>
      <c r="V517" s="351"/>
      <c r="W517" s="351"/>
      <c r="X517" s="351"/>
      <c r="Y517" s="351"/>
      <c r="Z517" s="351"/>
      <c r="AA517" s="351"/>
      <c r="AB517" s="351"/>
      <c r="AC517" s="351"/>
      <c r="AD517" s="351"/>
      <c r="AE517" s="351"/>
      <c r="AF517" s="351"/>
      <c r="AG517" s="351"/>
      <c r="AH517" s="351"/>
      <c r="AI517" s="351"/>
      <c r="AJ517" s="351"/>
      <c r="AK517" s="351"/>
    </row>
    <row r="518" spans="2:37" x14ac:dyDescent="0.2">
      <c r="B518" s="351"/>
      <c r="C518" s="351"/>
      <c r="D518" s="351"/>
      <c r="E518" s="351"/>
      <c r="F518" s="351"/>
      <c r="G518" s="351"/>
      <c r="H518" s="351"/>
      <c r="I518" s="351"/>
      <c r="J518" s="351"/>
      <c r="K518" s="351"/>
      <c r="L518" s="351"/>
      <c r="M518" s="351"/>
      <c r="N518" s="351"/>
      <c r="O518" s="351"/>
      <c r="P518" s="351"/>
      <c r="Q518" s="351"/>
      <c r="R518" s="351"/>
      <c r="S518" s="351"/>
      <c r="T518" s="351"/>
      <c r="U518" s="351"/>
      <c r="V518" s="351"/>
      <c r="W518" s="351"/>
      <c r="X518" s="351"/>
      <c r="Y518" s="351"/>
      <c r="Z518" s="351"/>
      <c r="AA518" s="351"/>
      <c r="AB518" s="351"/>
      <c r="AC518" s="351"/>
      <c r="AD518" s="351"/>
      <c r="AE518" s="351"/>
      <c r="AF518" s="351"/>
      <c r="AG518" s="351"/>
      <c r="AH518" s="351"/>
      <c r="AI518" s="351"/>
      <c r="AJ518" s="351"/>
      <c r="AK518" s="351"/>
    </row>
    <row r="519" spans="2:37" x14ac:dyDescent="0.2">
      <c r="B519" s="351"/>
      <c r="C519" s="351"/>
      <c r="D519" s="351"/>
      <c r="E519" s="351"/>
      <c r="F519" s="351"/>
      <c r="G519" s="351"/>
      <c r="H519" s="351"/>
      <c r="I519" s="351"/>
      <c r="J519" s="351"/>
      <c r="K519" s="351"/>
      <c r="L519" s="351"/>
      <c r="M519" s="351"/>
      <c r="N519" s="351"/>
      <c r="O519" s="351"/>
      <c r="P519" s="351"/>
      <c r="Q519" s="351"/>
      <c r="R519" s="351"/>
      <c r="S519" s="351"/>
      <c r="T519" s="351"/>
      <c r="U519" s="351"/>
      <c r="V519" s="351"/>
      <c r="W519" s="351"/>
      <c r="X519" s="351"/>
      <c r="Y519" s="351"/>
      <c r="Z519" s="351"/>
      <c r="AA519" s="351"/>
      <c r="AB519" s="351"/>
      <c r="AC519" s="351"/>
      <c r="AD519" s="351"/>
      <c r="AE519" s="351"/>
      <c r="AF519" s="351"/>
      <c r="AG519" s="351"/>
      <c r="AH519" s="351"/>
      <c r="AI519" s="351"/>
      <c r="AJ519" s="351"/>
      <c r="AK519" s="351"/>
    </row>
    <row r="520" spans="2:37" x14ac:dyDescent="0.2">
      <c r="B520" s="351"/>
      <c r="C520" s="351"/>
      <c r="D520" s="351"/>
      <c r="E520" s="351"/>
      <c r="F520" s="351"/>
      <c r="G520" s="351"/>
      <c r="H520" s="351"/>
      <c r="I520" s="351"/>
      <c r="J520" s="351"/>
      <c r="K520" s="351"/>
      <c r="L520" s="351"/>
      <c r="M520" s="351"/>
      <c r="N520" s="351"/>
      <c r="O520" s="351"/>
      <c r="P520" s="351"/>
      <c r="Q520" s="351"/>
      <c r="R520" s="351"/>
      <c r="S520" s="351"/>
      <c r="T520" s="351"/>
      <c r="U520" s="351"/>
      <c r="V520" s="351"/>
      <c r="W520" s="351"/>
      <c r="X520" s="351"/>
      <c r="Y520" s="351"/>
      <c r="Z520" s="351"/>
      <c r="AA520" s="351"/>
      <c r="AB520" s="351"/>
      <c r="AC520" s="351"/>
      <c r="AD520" s="351"/>
      <c r="AE520" s="351"/>
      <c r="AF520" s="351"/>
      <c r="AG520" s="351"/>
      <c r="AH520" s="351"/>
      <c r="AI520" s="351"/>
      <c r="AJ520" s="351"/>
      <c r="AK520" s="351"/>
    </row>
    <row r="521" spans="2:37" x14ac:dyDescent="0.2">
      <c r="B521" s="351"/>
      <c r="C521" s="351"/>
      <c r="D521" s="351"/>
      <c r="E521" s="351"/>
      <c r="F521" s="351"/>
      <c r="G521" s="351"/>
      <c r="H521" s="351"/>
      <c r="I521" s="351"/>
      <c r="J521" s="351"/>
      <c r="K521" s="351"/>
      <c r="L521" s="351"/>
      <c r="M521" s="351"/>
      <c r="N521" s="351"/>
      <c r="O521" s="351"/>
      <c r="P521" s="351"/>
      <c r="Q521" s="351"/>
      <c r="R521" s="351"/>
      <c r="S521" s="351"/>
      <c r="T521" s="351"/>
      <c r="U521" s="351"/>
      <c r="V521" s="351"/>
      <c r="W521" s="351"/>
      <c r="X521" s="351"/>
      <c r="Y521" s="351"/>
      <c r="Z521" s="351"/>
      <c r="AA521" s="351"/>
      <c r="AB521" s="351"/>
      <c r="AC521" s="351"/>
      <c r="AD521" s="351"/>
      <c r="AE521" s="351"/>
      <c r="AF521" s="351"/>
      <c r="AG521" s="351"/>
      <c r="AH521" s="351"/>
      <c r="AI521" s="351"/>
      <c r="AJ521" s="351"/>
      <c r="AK521" s="351"/>
    </row>
    <row r="522" spans="2:37" x14ac:dyDescent="0.2">
      <c r="B522" s="6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x14ac:dyDescent="0.2">
      <c r="B523" s="352" t="s">
        <v>121</v>
      </c>
      <c r="C523" s="352"/>
      <c r="D523" s="352"/>
      <c r="E523" s="352"/>
      <c r="F523" s="352"/>
      <c r="G523" s="352"/>
      <c r="H523" s="352"/>
      <c r="I523" s="352"/>
      <c r="J523" s="352"/>
      <c r="K523" s="352"/>
      <c r="L523" s="352"/>
      <c r="M523" s="352"/>
      <c r="N523" s="352"/>
      <c r="O523" s="352"/>
      <c r="P523" s="352"/>
      <c r="Q523" s="352"/>
      <c r="R523" s="352"/>
      <c r="S523" s="352"/>
      <c r="T523" s="352"/>
      <c r="U523" s="352"/>
      <c r="V523" s="352"/>
      <c r="W523" s="352"/>
      <c r="X523" s="352"/>
      <c r="Y523" s="352"/>
      <c r="Z523" s="352"/>
      <c r="AA523" s="352"/>
      <c r="AB523" s="352"/>
      <c r="AC523" s="352"/>
      <c r="AD523" s="352"/>
      <c r="AE523" s="352"/>
      <c r="AF523" s="352"/>
      <c r="AG523" s="352"/>
      <c r="AH523" s="352"/>
      <c r="AI523" s="352"/>
      <c r="AJ523" s="352"/>
      <c r="AK523" s="352"/>
    </row>
    <row r="524" spans="2:37" x14ac:dyDescent="0.2">
      <c r="B524" s="351"/>
      <c r="C524" s="351"/>
      <c r="D524" s="351"/>
      <c r="E524" s="351"/>
      <c r="F524" s="351"/>
      <c r="G524" s="351"/>
      <c r="H524" s="351"/>
      <c r="I524" s="351"/>
      <c r="J524" s="351"/>
      <c r="K524" s="351"/>
      <c r="L524" s="351"/>
      <c r="M524" s="351"/>
      <c r="N524" s="351"/>
      <c r="O524" s="351"/>
      <c r="P524" s="351"/>
      <c r="Q524" s="351"/>
      <c r="R524" s="351"/>
      <c r="S524" s="351"/>
      <c r="T524" s="351"/>
      <c r="U524" s="351"/>
      <c r="V524" s="351"/>
      <c r="W524" s="351"/>
      <c r="X524" s="351"/>
      <c r="Y524" s="351"/>
      <c r="Z524" s="351"/>
      <c r="AA524" s="351"/>
      <c r="AB524" s="351"/>
      <c r="AC524" s="351"/>
      <c r="AD524" s="351"/>
      <c r="AE524" s="351"/>
      <c r="AF524" s="351"/>
      <c r="AG524" s="351"/>
      <c r="AH524" s="351"/>
      <c r="AI524" s="351"/>
      <c r="AJ524" s="351"/>
      <c r="AK524" s="351"/>
    </row>
    <row r="525" spans="2:37" x14ac:dyDescent="0.2">
      <c r="B525" s="351"/>
      <c r="C525" s="351"/>
      <c r="D525" s="351"/>
      <c r="E525" s="351"/>
      <c r="F525" s="351"/>
      <c r="G525" s="351"/>
      <c r="H525" s="351"/>
      <c r="I525" s="351"/>
      <c r="J525" s="351"/>
      <c r="K525" s="351"/>
      <c r="L525" s="351"/>
      <c r="M525" s="351"/>
      <c r="N525" s="351"/>
      <c r="O525" s="351"/>
      <c r="P525" s="351"/>
      <c r="Q525" s="351"/>
      <c r="R525" s="351"/>
      <c r="S525" s="351"/>
      <c r="T525" s="351"/>
      <c r="U525" s="351"/>
      <c r="V525" s="351"/>
      <c r="W525" s="351"/>
      <c r="X525" s="351"/>
      <c r="Y525" s="351"/>
      <c r="Z525" s="351"/>
      <c r="AA525" s="351"/>
      <c r="AB525" s="351"/>
      <c r="AC525" s="351"/>
      <c r="AD525" s="351"/>
      <c r="AE525" s="351"/>
      <c r="AF525" s="351"/>
      <c r="AG525" s="351"/>
      <c r="AH525" s="351"/>
      <c r="AI525" s="351"/>
      <c r="AJ525" s="351"/>
      <c r="AK525" s="351"/>
    </row>
    <row r="526" spans="2:37" x14ac:dyDescent="0.2">
      <c r="B526" s="351"/>
      <c r="C526" s="351"/>
      <c r="D526" s="351"/>
      <c r="E526" s="351"/>
      <c r="F526" s="351"/>
      <c r="G526" s="351"/>
      <c r="H526" s="351"/>
      <c r="I526" s="351"/>
      <c r="J526" s="351"/>
      <c r="K526" s="351"/>
      <c r="L526" s="351"/>
      <c r="M526" s="351"/>
      <c r="N526" s="351"/>
      <c r="O526" s="351"/>
      <c r="P526" s="351"/>
      <c r="Q526" s="351"/>
      <c r="R526" s="351"/>
      <c r="S526" s="351"/>
      <c r="T526" s="351"/>
      <c r="U526" s="351"/>
      <c r="V526" s="351"/>
      <c r="W526" s="351"/>
      <c r="X526" s="351"/>
      <c r="Y526" s="351"/>
      <c r="Z526" s="351"/>
      <c r="AA526" s="351"/>
      <c r="AB526" s="351"/>
      <c r="AC526" s="351"/>
      <c r="AD526" s="351"/>
      <c r="AE526" s="351"/>
      <c r="AF526" s="351"/>
      <c r="AG526" s="351"/>
      <c r="AH526" s="351"/>
      <c r="AI526" s="351"/>
      <c r="AJ526" s="351"/>
      <c r="AK526" s="351"/>
    </row>
    <row r="527" spans="2:37" x14ac:dyDescent="0.2">
      <c r="B527" s="351"/>
      <c r="C527" s="351"/>
      <c r="D527" s="351"/>
      <c r="E527" s="351"/>
      <c r="F527" s="351"/>
      <c r="G527" s="351"/>
      <c r="H527" s="351"/>
      <c r="I527" s="351"/>
      <c r="J527" s="351"/>
      <c r="K527" s="351"/>
      <c r="L527" s="351"/>
      <c r="M527" s="351"/>
      <c r="N527" s="351"/>
      <c r="O527" s="351"/>
      <c r="P527" s="351"/>
      <c r="Q527" s="351"/>
      <c r="R527" s="351"/>
      <c r="S527" s="351"/>
      <c r="T527" s="351"/>
      <c r="U527" s="351"/>
      <c r="V527" s="351"/>
      <c r="W527" s="351"/>
      <c r="X527" s="351"/>
      <c r="Y527" s="351"/>
      <c r="Z527" s="351"/>
      <c r="AA527" s="351"/>
      <c r="AB527" s="351"/>
      <c r="AC527" s="351"/>
      <c r="AD527" s="351"/>
      <c r="AE527" s="351"/>
      <c r="AF527" s="351"/>
      <c r="AG527" s="351"/>
      <c r="AH527" s="351"/>
      <c r="AI527" s="351"/>
      <c r="AJ527" s="351"/>
      <c r="AK527" s="351"/>
    </row>
    <row r="528" spans="2:37" x14ac:dyDescent="0.2">
      <c r="B528" s="351"/>
      <c r="C528" s="351"/>
      <c r="D528" s="351"/>
      <c r="E528" s="351"/>
      <c r="F528" s="351"/>
      <c r="G528" s="351"/>
      <c r="H528" s="351"/>
      <c r="I528" s="351"/>
      <c r="J528" s="351"/>
      <c r="K528" s="351"/>
      <c r="L528" s="351"/>
      <c r="M528" s="351"/>
      <c r="N528" s="351"/>
      <c r="O528" s="351"/>
      <c r="P528" s="351"/>
      <c r="Q528" s="351"/>
      <c r="R528" s="351"/>
      <c r="S528" s="351"/>
      <c r="T528" s="351"/>
      <c r="U528" s="351"/>
      <c r="V528" s="351"/>
      <c r="W528" s="351"/>
      <c r="X528" s="351"/>
      <c r="Y528" s="351"/>
      <c r="Z528" s="351"/>
      <c r="AA528" s="351"/>
      <c r="AB528" s="351"/>
      <c r="AC528" s="351"/>
      <c r="AD528" s="351"/>
      <c r="AE528" s="351"/>
      <c r="AF528" s="351"/>
      <c r="AG528" s="351"/>
      <c r="AH528" s="351"/>
      <c r="AI528" s="351"/>
      <c r="AJ528" s="351"/>
      <c r="AK528" s="351"/>
    </row>
    <row r="529" spans="2:54" x14ac:dyDescent="0.2">
      <c r="B529" s="351"/>
      <c r="C529" s="351"/>
      <c r="D529" s="351"/>
      <c r="E529" s="351"/>
      <c r="F529" s="351"/>
      <c r="G529" s="351"/>
      <c r="H529" s="351"/>
      <c r="I529" s="351"/>
      <c r="J529" s="351"/>
      <c r="K529" s="351"/>
      <c r="L529" s="351"/>
      <c r="M529" s="351"/>
      <c r="N529" s="351"/>
      <c r="O529" s="351"/>
      <c r="P529" s="351"/>
      <c r="Q529" s="351"/>
      <c r="R529" s="351"/>
      <c r="S529" s="351"/>
      <c r="T529" s="351"/>
      <c r="U529" s="351"/>
      <c r="V529" s="351"/>
      <c r="W529" s="351"/>
      <c r="X529" s="351"/>
      <c r="Y529" s="351"/>
      <c r="Z529" s="351"/>
      <c r="AA529" s="351"/>
      <c r="AB529" s="351"/>
      <c r="AC529" s="351"/>
      <c r="AD529" s="351"/>
      <c r="AE529" s="351"/>
      <c r="AF529" s="351"/>
      <c r="AG529" s="351"/>
      <c r="AH529" s="351"/>
      <c r="AI529" s="351"/>
      <c r="AJ529" s="351"/>
      <c r="AK529" s="351"/>
    </row>
    <row r="530" spans="2:54" x14ac:dyDescent="0.2">
      <c r="B530" s="351"/>
      <c r="C530" s="351"/>
      <c r="D530" s="351"/>
      <c r="E530" s="351"/>
      <c r="F530" s="351"/>
      <c r="G530" s="351"/>
      <c r="H530" s="351"/>
      <c r="I530" s="351"/>
      <c r="J530" s="351"/>
      <c r="K530" s="351"/>
      <c r="L530" s="351"/>
      <c r="M530" s="351"/>
      <c r="N530" s="351"/>
      <c r="O530" s="351"/>
      <c r="P530" s="351"/>
      <c r="Q530" s="351"/>
      <c r="R530" s="351"/>
      <c r="S530" s="351"/>
      <c r="T530" s="351"/>
      <c r="U530" s="351"/>
      <c r="V530" s="351"/>
      <c r="W530" s="351"/>
      <c r="X530" s="351"/>
      <c r="Y530" s="351"/>
      <c r="Z530" s="351"/>
      <c r="AA530" s="351"/>
      <c r="AB530" s="351"/>
      <c r="AC530" s="351"/>
      <c r="AD530" s="351"/>
      <c r="AE530" s="351"/>
      <c r="AF530" s="351"/>
      <c r="AG530" s="351"/>
      <c r="AH530" s="351"/>
      <c r="AI530" s="351"/>
      <c r="AJ530" s="351"/>
      <c r="AK530" s="351"/>
    </row>
    <row r="531" spans="2:54" x14ac:dyDescent="0.2">
      <c r="B531" s="351"/>
      <c r="C531" s="351"/>
      <c r="D531" s="351"/>
      <c r="E531" s="351"/>
      <c r="F531" s="351"/>
      <c r="G531" s="351"/>
      <c r="H531" s="351"/>
      <c r="I531" s="351"/>
      <c r="J531" s="351"/>
      <c r="K531" s="351"/>
      <c r="L531" s="351"/>
      <c r="M531" s="351"/>
      <c r="N531" s="351"/>
      <c r="O531" s="351"/>
      <c r="P531" s="351"/>
      <c r="Q531" s="351"/>
      <c r="R531" s="351"/>
      <c r="S531" s="351"/>
      <c r="T531" s="351"/>
      <c r="U531" s="351"/>
      <c r="V531" s="351"/>
      <c r="W531" s="351"/>
      <c r="X531" s="351"/>
      <c r="Y531" s="351"/>
      <c r="Z531" s="351"/>
      <c r="AA531" s="351"/>
      <c r="AB531" s="351"/>
      <c r="AC531" s="351"/>
      <c r="AD531" s="351"/>
      <c r="AE531" s="351"/>
      <c r="AF531" s="351"/>
      <c r="AG531" s="351"/>
      <c r="AH531" s="351"/>
      <c r="AI531" s="351"/>
      <c r="AJ531" s="351"/>
      <c r="AK531" s="351"/>
    </row>
    <row r="532" spans="2:54" x14ac:dyDescent="0.2">
      <c r="B532" s="351"/>
      <c r="C532" s="351"/>
      <c r="D532" s="351"/>
      <c r="E532" s="351"/>
      <c r="F532" s="351"/>
      <c r="G532" s="351"/>
      <c r="H532" s="351"/>
      <c r="I532" s="351"/>
      <c r="J532" s="351"/>
      <c r="K532" s="351"/>
      <c r="L532" s="351"/>
      <c r="M532" s="351"/>
      <c r="N532" s="351"/>
      <c r="O532" s="351"/>
      <c r="P532" s="351"/>
      <c r="Q532" s="351"/>
      <c r="R532" s="351"/>
      <c r="S532" s="351"/>
      <c r="T532" s="351"/>
      <c r="U532" s="351"/>
      <c r="V532" s="351"/>
      <c r="W532" s="351"/>
      <c r="X532" s="351"/>
      <c r="Y532" s="351"/>
      <c r="Z532" s="351"/>
      <c r="AA532" s="351"/>
      <c r="AB532" s="351"/>
      <c r="AC532" s="351"/>
      <c r="AD532" s="351"/>
      <c r="AE532" s="351"/>
      <c r="AF532" s="351"/>
      <c r="AG532" s="351"/>
      <c r="AH532" s="351"/>
      <c r="AI532" s="351"/>
      <c r="AJ532" s="351"/>
      <c r="AK532" s="351"/>
    </row>
    <row r="533" spans="2:54" x14ac:dyDescent="0.2">
      <c r="B533" s="351"/>
      <c r="C533" s="351"/>
      <c r="D533" s="351"/>
      <c r="E533" s="351"/>
      <c r="F533" s="351"/>
      <c r="G533" s="351"/>
      <c r="H533" s="351"/>
      <c r="I533" s="351"/>
      <c r="J533" s="351"/>
      <c r="K533" s="351"/>
      <c r="L533" s="351"/>
      <c r="M533" s="351"/>
      <c r="N533" s="351"/>
      <c r="O533" s="351"/>
      <c r="P533" s="351"/>
      <c r="Q533" s="351"/>
      <c r="R533" s="351"/>
      <c r="S533" s="351"/>
      <c r="T533" s="351"/>
      <c r="U533" s="351"/>
      <c r="V533" s="351"/>
      <c r="W533" s="351"/>
      <c r="X533" s="351"/>
      <c r="Y533" s="351"/>
      <c r="Z533" s="351"/>
      <c r="AA533" s="351"/>
      <c r="AB533" s="351"/>
      <c r="AC533" s="351"/>
      <c r="AD533" s="351"/>
      <c r="AE533" s="351"/>
      <c r="AF533" s="351"/>
      <c r="AG533" s="351"/>
      <c r="AH533" s="351"/>
      <c r="AI533" s="351"/>
      <c r="AJ533" s="351"/>
      <c r="AK533" s="351"/>
    </row>
    <row r="534" spans="2:54" x14ac:dyDescent="0.2">
      <c r="B534" s="351"/>
      <c r="C534" s="351"/>
      <c r="D534" s="351"/>
      <c r="E534" s="351"/>
      <c r="F534" s="351"/>
      <c r="G534" s="351"/>
      <c r="H534" s="351"/>
      <c r="I534" s="351"/>
      <c r="J534" s="351"/>
      <c r="K534" s="351"/>
      <c r="L534" s="351"/>
      <c r="M534" s="351"/>
      <c r="N534" s="351"/>
      <c r="O534" s="351"/>
      <c r="P534" s="351"/>
      <c r="Q534" s="351"/>
      <c r="R534" s="351"/>
      <c r="S534" s="351"/>
      <c r="T534" s="351"/>
      <c r="U534" s="351"/>
      <c r="V534" s="351"/>
      <c r="W534" s="351"/>
      <c r="X534" s="351"/>
      <c r="Y534" s="351"/>
      <c r="Z534" s="351"/>
      <c r="AA534" s="351"/>
      <c r="AB534" s="351"/>
      <c r="AC534" s="351"/>
      <c r="AD534" s="351"/>
      <c r="AE534" s="351"/>
      <c r="AF534" s="351"/>
      <c r="AG534" s="351"/>
      <c r="AH534" s="351"/>
      <c r="AI534" s="351"/>
      <c r="AJ534" s="351"/>
      <c r="AK534" s="351"/>
    </row>
    <row r="535" spans="2:54" x14ac:dyDescent="0.2">
      <c r="B535" s="351"/>
      <c r="C535" s="351"/>
      <c r="D535" s="351"/>
      <c r="E535" s="351"/>
      <c r="F535" s="351"/>
      <c r="G535" s="351"/>
      <c r="H535" s="351"/>
      <c r="I535" s="351"/>
      <c r="J535" s="351"/>
      <c r="K535" s="351"/>
      <c r="L535" s="351"/>
      <c r="M535" s="351"/>
      <c r="N535" s="351"/>
      <c r="O535" s="351"/>
      <c r="P535" s="351"/>
      <c r="Q535" s="351"/>
      <c r="R535" s="351"/>
      <c r="S535" s="351"/>
      <c r="T535" s="351"/>
      <c r="U535" s="351"/>
      <c r="V535" s="351"/>
      <c r="W535" s="351"/>
      <c r="X535" s="351"/>
      <c r="Y535" s="351"/>
      <c r="Z535" s="351"/>
      <c r="AA535" s="351"/>
      <c r="AB535" s="351"/>
      <c r="AC535" s="351"/>
      <c r="AD535" s="351"/>
      <c r="AE535" s="351"/>
      <c r="AF535" s="351"/>
      <c r="AG535" s="351"/>
      <c r="AH535" s="351"/>
      <c r="AI535" s="351"/>
      <c r="AJ535" s="351"/>
      <c r="AK535" s="351"/>
    </row>
    <row r="536" spans="2:54" x14ac:dyDescent="0.2">
      <c r="B536" s="351"/>
      <c r="C536" s="351"/>
      <c r="D536" s="351"/>
      <c r="E536" s="351"/>
      <c r="F536" s="351"/>
      <c r="G536" s="351"/>
      <c r="H536" s="351"/>
      <c r="I536" s="351"/>
      <c r="J536" s="351"/>
      <c r="K536" s="351"/>
      <c r="L536" s="351"/>
      <c r="M536" s="351"/>
      <c r="N536" s="351"/>
      <c r="O536" s="351"/>
      <c r="P536" s="351"/>
      <c r="Q536" s="351"/>
      <c r="R536" s="351"/>
      <c r="S536" s="351"/>
      <c r="T536" s="351"/>
      <c r="U536" s="351"/>
      <c r="V536" s="351"/>
      <c r="W536" s="351"/>
      <c r="X536" s="351"/>
      <c r="Y536" s="351"/>
      <c r="Z536" s="351"/>
      <c r="AA536" s="351"/>
      <c r="AB536" s="351"/>
      <c r="AC536" s="351"/>
      <c r="AD536" s="351"/>
      <c r="AE536" s="351"/>
      <c r="AF536" s="351"/>
      <c r="AG536" s="351"/>
      <c r="AH536" s="351"/>
      <c r="AI536" s="351"/>
      <c r="AJ536" s="351"/>
      <c r="AK536" s="351"/>
    </row>
    <row r="537" spans="2:54" x14ac:dyDescent="0.2">
      <c r="B537" s="351"/>
      <c r="C537" s="351"/>
      <c r="D537" s="351"/>
      <c r="E537" s="351"/>
      <c r="F537" s="351"/>
      <c r="G537" s="351"/>
      <c r="H537" s="351"/>
      <c r="I537" s="351"/>
      <c r="J537" s="351"/>
      <c r="K537" s="351"/>
      <c r="L537" s="351"/>
      <c r="M537" s="351"/>
      <c r="N537" s="351"/>
      <c r="O537" s="351"/>
      <c r="P537" s="351"/>
      <c r="Q537" s="351"/>
      <c r="R537" s="351"/>
      <c r="S537" s="351"/>
      <c r="T537" s="351"/>
      <c r="U537" s="351"/>
      <c r="V537" s="351"/>
      <c r="W537" s="351"/>
      <c r="X537" s="351"/>
      <c r="Y537" s="351"/>
      <c r="Z537" s="351"/>
      <c r="AA537" s="351"/>
      <c r="AB537" s="351"/>
      <c r="AC537" s="351"/>
      <c r="AD537" s="351"/>
      <c r="AE537" s="351"/>
      <c r="AF537" s="351"/>
      <c r="AG537" s="351"/>
      <c r="AH537" s="351"/>
      <c r="AI537" s="351"/>
      <c r="AJ537" s="351"/>
      <c r="AK537" s="351"/>
    </row>
    <row r="538" spans="2:54" x14ac:dyDescent="0.2">
      <c r="B538" s="351"/>
      <c r="C538" s="351"/>
      <c r="D538" s="351"/>
      <c r="E538" s="351"/>
      <c r="F538" s="351"/>
      <c r="G538" s="351"/>
      <c r="H538" s="351"/>
      <c r="I538" s="351"/>
      <c r="J538" s="351"/>
      <c r="K538" s="351"/>
      <c r="L538" s="351"/>
      <c r="M538" s="351"/>
      <c r="N538" s="351"/>
      <c r="O538" s="351"/>
      <c r="P538" s="351"/>
      <c r="Q538" s="351"/>
      <c r="R538" s="351"/>
      <c r="S538" s="351"/>
      <c r="T538" s="351"/>
      <c r="U538" s="351"/>
      <c r="V538" s="351"/>
      <c r="W538" s="351"/>
      <c r="X538" s="351"/>
      <c r="Y538" s="351"/>
      <c r="Z538" s="351"/>
      <c r="AA538" s="351"/>
      <c r="AB538" s="351"/>
      <c r="AC538" s="351"/>
      <c r="AD538" s="351"/>
      <c r="AE538" s="351"/>
      <c r="AF538" s="351"/>
      <c r="AG538" s="351"/>
      <c r="AH538" s="351"/>
      <c r="AI538" s="351"/>
      <c r="AJ538" s="351"/>
      <c r="AK538" s="351"/>
    </row>
    <row r="539" spans="2:54" x14ac:dyDescent="0.2">
      <c r="B539" s="351"/>
      <c r="C539" s="351"/>
      <c r="D539" s="351"/>
      <c r="E539" s="351"/>
      <c r="F539" s="351"/>
      <c r="G539" s="351"/>
      <c r="H539" s="351"/>
      <c r="I539" s="351"/>
      <c r="J539" s="351"/>
      <c r="K539" s="351"/>
      <c r="L539" s="351"/>
      <c r="M539" s="351"/>
      <c r="N539" s="351"/>
      <c r="O539" s="351"/>
      <c r="P539" s="351"/>
      <c r="Q539" s="351"/>
      <c r="R539" s="351"/>
      <c r="S539" s="351"/>
      <c r="T539" s="351"/>
      <c r="U539" s="351"/>
      <c r="V539" s="351"/>
      <c r="W539" s="351"/>
      <c r="X539" s="351"/>
      <c r="Y539" s="351"/>
      <c r="Z539" s="351"/>
      <c r="AA539" s="351"/>
      <c r="AB539" s="351"/>
      <c r="AC539" s="351"/>
      <c r="AD539" s="351"/>
      <c r="AE539" s="351"/>
      <c r="AF539" s="351"/>
      <c r="AG539" s="351"/>
      <c r="AH539" s="351"/>
      <c r="AI539" s="351"/>
      <c r="AJ539" s="351"/>
      <c r="AK539" s="351"/>
    </row>
    <row r="540" spans="2:54" x14ac:dyDescent="0.2">
      <c r="B540" s="6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54" s="160" customFormat="1" x14ac:dyDescent="0.2">
      <c r="B541" s="366" t="s">
        <v>129</v>
      </c>
      <c r="C541" s="366"/>
      <c r="D541" s="366"/>
      <c r="E541" s="366"/>
      <c r="F541" s="366"/>
      <c r="G541" s="366"/>
      <c r="H541" s="366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  <c r="U541" s="366"/>
      <c r="V541" s="366"/>
      <c r="W541" s="366"/>
      <c r="X541" s="366"/>
      <c r="Y541" s="366"/>
      <c r="Z541" s="366"/>
      <c r="AA541" s="366"/>
      <c r="AB541" s="366"/>
      <c r="AC541" s="366"/>
      <c r="AD541" s="366"/>
      <c r="AE541" s="366"/>
      <c r="AF541" s="366"/>
      <c r="AG541" s="366"/>
      <c r="AH541" s="366"/>
      <c r="AI541" s="366"/>
      <c r="AJ541" s="366"/>
      <c r="AK541" s="366"/>
      <c r="AN541" s="101"/>
      <c r="AO541" s="101"/>
      <c r="AP541" s="101"/>
      <c r="AQ541" s="101"/>
      <c r="AR541" s="101"/>
      <c r="AS541" s="101"/>
      <c r="AT541" s="101"/>
      <c r="AU541" s="101"/>
      <c r="AV541" s="101"/>
      <c r="AW541" s="101"/>
      <c r="AX541" s="100"/>
      <c r="AY541" s="100"/>
      <c r="AZ541" s="100"/>
      <c r="BA541" s="100"/>
      <c r="BB541" s="71"/>
    </row>
    <row r="542" spans="2:54" s="160" customFormat="1" x14ac:dyDescent="0.2">
      <c r="B542" s="6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0"/>
      <c r="AY542" s="100"/>
      <c r="AZ542" s="100"/>
      <c r="BA542" s="100"/>
      <c r="BB542" s="71"/>
    </row>
    <row r="543" spans="2:54" s="160" customFormat="1" x14ac:dyDescent="0.2">
      <c r="B543" s="6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0"/>
      <c r="AY543" s="100"/>
      <c r="AZ543" s="100"/>
      <c r="BA543" s="100"/>
      <c r="BB543" s="71"/>
    </row>
    <row r="544" spans="2:54" s="160" customFormat="1" x14ac:dyDescent="0.2">
      <c r="B544" s="6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N544" s="101"/>
      <c r="AO544" s="101"/>
      <c r="AP544" s="101"/>
      <c r="AQ544" s="101"/>
      <c r="AR544" s="101"/>
      <c r="AS544" s="101"/>
      <c r="AT544" s="101"/>
      <c r="AU544" s="101"/>
      <c r="AV544" s="101"/>
      <c r="AW544" s="101"/>
      <c r="AX544" s="100"/>
      <c r="AY544" s="100"/>
      <c r="AZ544" s="100"/>
      <c r="BA544" s="100"/>
      <c r="BB544" s="71"/>
    </row>
    <row r="545" spans="2:54" s="160" customFormat="1" x14ac:dyDescent="0.2">
      <c r="B545" s="6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N545" s="101"/>
      <c r="AO545" s="101"/>
      <c r="AP545" s="101"/>
      <c r="AQ545" s="101"/>
      <c r="AR545" s="101"/>
      <c r="AS545" s="101"/>
      <c r="AT545" s="101"/>
      <c r="AU545" s="101"/>
      <c r="AV545" s="101"/>
      <c r="AW545" s="101"/>
      <c r="AX545" s="100"/>
      <c r="AY545" s="100"/>
      <c r="AZ545" s="100"/>
      <c r="BA545" s="100"/>
      <c r="BB545" s="71"/>
    </row>
    <row r="546" spans="2:54" s="160" customFormat="1" x14ac:dyDescent="0.2">
      <c r="B546" s="6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0"/>
      <c r="AY546" s="100"/>
      <c r="AZ546" s="100"/>
      <c r="BA546" s="100"/>
      <c r="BB546" s="71"/>
    </row>
    <row r="547" spans="2:54" s="160" customFormat="1" x14ac:dyDescent="0.2">
      <c r="B547" s="6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0"/>
      <c r="AY547" s="100"/>
      <c r="AZ547" s="100"/>
      <c r="BA547" s="100"/>
      <c r="BB547" s="71"/>
    </row>
    <row r="548" spans="2:54" s="160" customFormat="1" x14ac:dyDescent="0.2">
      <c r="B548" s="6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N548" s="101"/>
      <c r="AO548" s="101"/>
      <c r="AP548" s="101"/>
      <c r="AQ548" s="101"/>
      <c r="AR548" s="101"/>
      <c r="AS548" s="101"/>
      <c r="AT548" s="101"/>
      <c r="AU548" s="101"/>
      <c r="AV548" s="101"/>
      <c r="AW548" s="101"/>
      <c r="AX548" s="100"/>
      <c r="AY548" s="100"/>
      <c r="AZ548" s="100"/>
      <c r="BA548" s="100"/>
      <c r="BB548" s="71"/>
    </row>
    <row r="549" spans="2:54" s="160" customFormat="1" x14ac:dyDescent="0.2">
      <c r="B549" s="6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N549" s="101"/>
      <c r="AO549" s="101"/>
      <c r="AP549" s="101"/>
      <c r="AQ549" s="101"/>
      <c r="AR549" s="101"/>
      <c r="AS549" s="101"/>
      <c r="AT549" s="101"/>
      <c r="AU549" s="101"/>
      <c r="AV549" s="101"/>
      <c r="AW549" s="101"/>
      <c r="AX549" s="100"/>
      <c r="AY549" s="100"/>
      <c r="AZ549" s="100"/>
      <c r="BA549" s="100"/>
      <c r="BB549" s="71"/>
    </row>
    <row r="550" spans="2:54" s="160" customFormat="1" x14ac:dyDescent="0.2">
      <c r="B550" s="6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N550" s="101"/>
      <c r="AO550" s="101"/>
      <c r="AP550" s="101"/>
      <c r="AQ550" s="101"/>
      <c r="AR550" s="101"/>
      <c r="AS550" s="101"/>
      <c r="AT550" s="101"/>
      <c r="AU550" s="101"/>
      <c r="AV550" s="101"/>
      <c r="AW550" s="101"/>
      <c r="AX550" s="100"/>
      <c r="AY550" s="100"/>
      <c r="AZ550" s="100"/>
      <c r="BA550" s="100"/>
      <c r="BB550" s="71"/>
    </row>
    <row r="551" spans="2:54" s="160" customFormat="1" x14ac:dyDescent="0.2">
      <c r="B551" s="6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N551" s="101"/>
      <c r="AO551" s="101"/>
      <c r="AP551" s="101"/>
      <c r="AQ551" s="101"/>
      <c r="AR551" s="101"/>
      <c r="AS551" s="101"/>
      <c r="AT551" s="101"/>
      <c r="AU551" s="101"/>
      <c r="AV551" s="101"/>
      <c r="AW551" s="101"/>
      <c r="AX551" s="100"/>
      <c r="AY551" s="100"/>
      <c r="AZ551" s="100"/>
      <c r="BA551" s="100"/>
      <c r="BB551" s="71"/>
    </row>
    <row r="552" spans="2:54" s="160" customFormat="1" x14ac:dyDescent="0.2">
      <c r="B552" s="6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N552" s="101"/>
      <c r="AO552" s="101"/>
      <c r="AP552" s="101"/>
      <c r="AQ552" s="101"/>
      <c r="AR552" s="101"/>
      <c r="AS552" s="101"/>
      <c r="AT552" s="101"/>
      <c r="AU552" s="101"/>
      <c r="AV552" s="101"/>
      <c r="AW552" s="101"/>
      <c r="AX552" s="100"/>
      <c r="AY552" s="100"/>
      <c r="AZ552" s="100"/>
      <c r="BA552" s="100"/>
      <c r="BB552" s="71"/>
    </row>
    <row r="553" spans="2:54" s="160" customFormat="1" x14ac:dyDescent="0.2">
      <c r="B553" s="6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N553" s="101"/>
      <c r="AO553" s="101"/>
      <c r="AP553" s="101"/>
      <c r="AQ553" s="101"/>
      <c r="AR553" s="101"/>
      <c r="AS553" s="101"/>
      <c r="AT553" s="101"/>
      <c r="AU553" s="101"/>
      <c r="AV553" s="101"/>
      <c r="AW553" s="101"/>
      <c r="AX553" s="100"/>
      <c r="AY553" s="100"/>
      <c r="AZ553" s="100"/>
      <c r="BA553" s="100"/>
      <c r="BB553" s="71"/>
    </row>
    <row r="554" spans="2:54" s="160" customFormat="1" x14ac:dyDescent="0.2">
      <c r="B554" s="6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N554" s="101"/>
      <c r="AO554" s="101"/>
      <c r="AP554" s="101"/>
      <c r="AQ554" s="101"/>
      <c r="AR554" s="101"/>
      <c r="AS554" s="101"/>
      <c r="AT554" s="101"/>
      <c r="AU554" s="101"/>
      <c r="AV554" s="101"/>
      <c r="AW554" s="101"/>
      <c r="AX554" s="100"/>
      <c r="AY554" s="100"/>
      <c r="AZ554" s="100"/>
      <c r="BA554" s="100"/>
      <c r="BB554" s="71"/>
    </row>
    <row r="555" spans="2:54" s="160" customFormat="1" x14ac:dyDescent="0.2">
      <c r="B555" s="6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N555" s="101"/>
      <c r="AO555" s="101"/>
      <c r="AP555" s="101"/>
      <c r="AQ555" s="101"/>
      <c r="AR555" s="101"/>
      <c r="AS555" s="101"/>
      <c r="AT555" s="101"/>
      <c r="AU555" s="101"/>
      <c r="AV555" s="101"/>
      <c r="AW555" s="101"/>
      <c r="AX555" s="100"/>
      <c r="AY555" s="100"/>
      <c r="AZ555" s="100"/>
      <c r="BA555" s="100"/>
      <c r="BB555" s="71"/>
    </row>
    <row r="556" spans="2:54" s="160" customFormat="1" x14ac:dyDescent="0.2">
      <c r="B556" s="6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N556" s="101"/>
      <c r="AO556" s="101"/>
      <c r="AP556" s="101"/>
      <c r="AQ556" s="101"/>
      <c r="AR556" s="101"/>
      <c r="AS556" s="101"/>
      <c r="AT556" s="101"/>
      <c r="AU556" s="101"/>
      <c r="AV556" s="101"/>
      <c r="AW556" s="101"/>
      <c r="AX556" s="100"/>
      <c r="AY556" s="100"/>
      <c r="AZ556" s="100"/>
      <c r="BA556" s="100"/>
      <c r="BB556" s="71"/>
    </row>
    <row r="557" spans="2:54" s="160" customFormat="1" x14ac:dyDescent="0.2">
      <c r="B557" s="6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N557" s="101"/>
      <c r="AO557" s="101"/>
      <c r="AP557" s="101"/>
      <c r="AQ557" s="101"/>
      <c r="AR557" s="101"/>
      <c r="AS557" s="101"/>
      <c r="AT557" s="101"/>
      <c r="AU557" s="101"/>
      <c r="AV557" s="101"/>
      <c r="AW557" s="101"/>
      <c r="AX557" s="100"/>
      <c r="AY557" s="100"/>
      <c r="AZ557" s="100"/>
      <c r="BA557" s="100"/>
      <c r="BB557" s="71"/>
    </row>
    <row r="558" spans="2:54" s="160" customFormat="1" x14ac:dyDescent="0.2">
      <c r="B558" s="6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N558" s="101"/>
      <c r="AO558" s="101"/>
      <c r="AP558" s="101"/>
      <c r="AQ558" s="101"/>
      <c r="AR558" s="101"/>
      <c r="AS558" s="101"/>
      <c r="AT558" s="101"/>
      <c r="AU558" s="101"/>
      <c r="AV558" s="101"/>
      <c r="AW558" s="101"/>
      <c r="AX558" s="100"/>
      <c r="AY558" s="100"/>
      <c r="AZ558" s="100"/>
      <c r="BA558" s="100"/>
      <c r="BB558" s="71"/>
    </row>
    <row r="559" spans="2:54" s="160" customFormat="1" x14ac:dyDescent="0.2">
      <c r="B559" s="6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N559" s="101"/>
      <c r="AO559" s="101"/>
      <c r="AP559" s="101"/>
      <c r="AQ559" s="101"/>
      <c r="AR559" s="101"/>
      <c r="AS559" s="101"/>
      <c r="AT559" s="101"/>
      <c r="AU559" s="101"/>
      <c r="AV559" s="101"/>
      <c r="AW559" s="101"/>
      <c r="AX559" s="100"/>
      <c r="AY559" s="100"/>
      <c r="AZ559" s="100"/>
      <c r="BA559" s="100"/>
      <c r="BB559" s="71"/>
    </row>
    <row r="560" spans="2:54" s="160" customFormat="1" x14ac:dyDescent="0.2">
      <c r="B560" s="6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N560" s="101"/>
      <c r="AO560" s="101"/>
      <c r="AP560" s="101"/>
      <c r="AQ560" s="101"/>
      <c r="AR560" s="101"/>
      <c r="AS560" s="101"/>
      <c r="AT560" s="101"/>
      <c r="AU560" s="101"/>
      <c r="AV560" s="101"/>
      <c r="AW560" s="101"/>
      <c r="AX560" s="100"/>
      <c r="AY560" s="100"/>
      <c r="AZ560" s="100"/>
      <c r="BA560" s="100"/>
      <c r="BB560" s="71"/>
    </row>
    <row r="561" spans="2:54" s="160" customFormat="1" x14ac:dyDescent="0.2">
      <c r="B561" s="6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N561" s="101"/>
      <c r="AO561" s="101"/>
      <c r="AP561" s="101"/>
      <c r="AQ561" s="101"/>
      <c r="AR561" s="101"/>
      <c r="AS561" s="101"/>
      <c r="AT561" s="101"/>
      <c r="AU561" s="101"/>
      <c r="AV561" s="101"/>
      <c r="AW561" s="101"/>
      <c r="AX561" s="100"/>
      <c r="AY561" s="100"/>
      <c r="AZ561" s="100"/>
      <c r="BA561" s="100"/>
      <c r="BB561" s="71"/>
    </row>
    <row r="562" spans="2:54" s="160" customFormat="1" x14ac:dyDescent="0.2">
      <c r="B562" s="6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N562" s="101"/>
      <c r="AO562" s="101"/>
      <c r="AP562" s="101"/>
      <c r="AQ562" s="101"/>
      <c r="AR562" s="101"/>
      <c r="AS562" s="101"/>
      <c r="AT562" s="101"/>
      <c r="AU562" s="101"/>
      <c r="AV562" s="101"/>
      <c r="AW562" s="101"/>
      <c r="AX562" s="100"/>
      <c r="AY562" s="100"/>
      <c r="AZ562" s="100"/>
      <c r="BA562" s="100"/>
      <c r="BB562" s="71"/>
    </row>
    <row r="563" spans="2:54" s="160" customFormat="1" x14ac:dyDescent="0.2">
      <c r="B563" s="6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N563" s="101"/>
      <c r="AO563" s="101"/>
      <c r="AP563" s="101"/>
      <c r="AQ563" s="101"/>
      <c r="AR563" s="101"/>
      <c r="AS563" s="101"/>
      <c r="AT563" s="101"/>
      <c r="AU563" s="101"/>
      <c r="AV563" s="101"/>
      <c r="AW563" s="101"/>
      <c r="AX563" s="100"/>
      <c r="AY563" s="100"/>
      <c r="AZ563" s="100"/>
      <c r="BA563" s="100"/>
      <c r="BB563" s="71"/>
    </row>
    <row r="564" spans="2:54" s="160" customFormat="1" x14ac:dyDescent="0.2">
      <c r="B564" s="6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N564" s="101"/>
      <c r="AO564" s="101"/>
      <c r="AP564" s="101"/>
      <c r="AQ564" s="101"/>
      <c r="AR564" s="101"/>
      <c r="AS564" s="101"/>
      <c r="AT564" s="101"/>
      <c r="AU564" s="101"/>
      <c r="AV564" s="101"/>
      <c r="AW564" s="101"/>
      <c r="AX564" s="100"/>
      <c r="AY564" s="100"/>
      <c r="AZ564" s="100"/>
      <c r="BA564" s="100"/>
      <c r="BB564" s="71"/>
    </row>
    <row r="565" spans="2:54" s="160" customFormat="1" x14ac:dyDescent="0.2">
      <c r="B565" s="366" t="s">
        <v>128</v>
      </c>
      <c r="C565" s="366"/>
      <c r="D565" s="366"/>
      <c r="E565" s="366"/>
      <c r="F565" s="366"/>
      <c r="G565" s="366"/>
      <c r="H565" s="366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6"/>
      <c r="AA565" s="366"/>
      <c r="AB565" s="366"/>
      <c r="AC565" s="366"/>
      <c r="AD565" s="366"/>
      <c r="AE565" s="366"/>
      <c r="AF565" s="366"/>
      <c r="AG565" s="366"/>
      <c r="AH565" s="366"/>
      <c r="AI565" s="366"/>
      <c r="AJ565" s="366"/>
      <c r="AK565" s="366"/>
      <c r="AN565" s="101"/>
      <c r="AO565" s="101"/>
      <c r="AP565" s="101"/>
      <c r="AQ565" s="101"/>
      <c r="AR565" s="101"/>
      <c r="AS565" s="101"/>
      <c r="AT565" s="101"/>
      <c r="AU565" s="101"/>
      <c r="AV565" s="101"/>
      <c r="AW565" s="101"/>
      <c r="AX565" s="100"/>
      <c r="AY565" s="100"/>
      <c r="AZ565" s="100"/>
      <c r="BA565" s="100"/>
      <c r="BB565" s="71"/>
    </row>
    <row r="566" spans="2:54" s="160" customFormat="1" x14ac:dyDescent="0.2">
      <c r="B566" s="6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N566" s="101"/>
      <c r="AO566" s="101"/>
      <c r="AP566" s="101"/>
      <c r="AQ566" s="101"/>
      <c r="AR566" s="101"/>
      <c r="AS566" s="101"/>
      <c r="AT566" s="101"/>
      <c r="AU566" s="101"/>
      <c r="AV566" s="101"/>
      <c r="AW566" s="101"/>
      <c r="AX566" s="100"/>
      <c r="AY566" s="100"/>
      <c r="AZ566" s="100"/>
      <c r="BA566" s="100"/>
      <c r="BB566" s="71"/>
    </row>
    <row r="567" spans="2:54" s="160" customFormat="1" x14ac:dyDescent="0.2">
      <c r="B567" s="6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N567" s="101"/>
      <c r="AO567" s="101"/>
      <c r="AP567" s="101"/>
      <c r="AQ567" s="101"/>
      <c r="AR567" s="101"/>
      <c r="AS567" s="101"/>
      <c r="AT567" s="101"/>
      <c r="AU567" s="101"/>
      <c r="AV567" s="101"/>
      <c r="AW567" s="101"/>
      <c r="AX567" s="100"/>
      <c r="AY567" s="100"/>
      <c r="AZ567" s="100"/>
      <c r="BA567" s="100"/>
      <c r="BB567" s="71"/>
    </row>
    <row r="568" spans="2:54" s="160" customFormat="1" x14ac:dyDescent="0.2">
      <c r="B568" s="6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N568" s="101"/>
      <c r="AO568" s="101"/>
      <c r="AP568" s="101"/>
      <c r="AQ568" s="101"/>
      <c r="AR568" s="101"/>
      <c r="AS568" s="101"/>
      <c r="AT568" s="101"/>
      <c r="AU568" s="101"/>
      <c r="AV568" s="101"/>
      <c r="AW568" s="101"/>
      <c r="AX568" s="100"/>
      <c r="AY568" s="100"/>
      <c r="AZ568" s="100"/>
      <c r="BA568" s="100"/>
      <c r="BB568" s="71"/>
    </row>
    <row r="569" spans="2:54" s="160" customFormat="1" x14ac:dyDescent="0.2">
      <c r="B569" s="6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0"/>
      <c r="AY569" s="100"/>
      <c r="AZ569" s="100"/>
      <c r="BA569" s="100"/>
      <c r="BB569" s="71"/>
    </row>
    <row r="570" spans="2:54" s="160" customFormat="1" x14ac:dyDescent="0.2">
      <c r="B570" s="6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N570" s="101"/>
      <c r="AO570" s="101"/>
      <c r="AP570" s="101"/>
      <c r="AQ570" s="101"/>
      <c r="AR570" s="101"/>
      <c r="AS570" s="101"/>
      <c r="AT570" s="101"/>
      <c r="AU570" s="101"/>
      <c r="AV570" s="101"/>
      <c r="AW570" s="101"/>
      <c r="AX570" s="100"/>
      <c r="AY570" s="100"/>
      <c r="AZ570" s="100"/>
      <c r="BA570" s="100"/>
      <c r="BB570" s="71"/>
    </row>
    <row r="571" spans="2:54" s="160" customFormat="1" x14ac:dyDescent="0.2">
      <c r="B571" s="6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N571" s="101"/>
      <c r="AO571" s="101"/>
      <c r="AP571" s="101"/>
      <c r="AQ571" s="101"/>
      <c r="AR571" s="101"/>
      <c r="AS571" s="101"/>
      <c r="AT571" s="101"/>
      <c r="AU571" s="101"/>
      <c r="AV571" s="101"/>
      <c r="AW571" s="101"/>
      <c r="AX571" s="100"/>
      <c r="AY571" s="100"/>
      <c r="AZ571" s="100"/>
      <c r="BA571" s="100"/>
      <c r="BB571" s="71"/>
    </row>
    <row r="572" spans="2:54" s="160" customFormat="1" x14ac:dyDescent="0.2">
      <c r="B572" s="6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0"/>
      <c r="AY572" s="100"/>
      <c r="AZ572" s="100"/>
      <c r="BA572" s="100"/>
      <c r="BB572" s="71"/>
    </row>
    <row r="573" spans="2:54" s="160" customFormat="1" x14ac:dyDescent="0.2">
      <c r="B573" s="6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N573" s="101"/>
      <c r="AO573" s="101"/>
      <c r="AP573" s="101"/>
      <c r="AQ573" s="101"/>
      <c r="AR573" s="101"/>
      <c r="AS573" s="101"/>
      <c r="AT573" s="101"/>
      <c r="AU573" s="101"/>
      <c r="AV573" s="101"/>
      <c r="AW573" s="101"/>
      <c r="AX573" s="100"/>
      <c r="AY573" s="100"/>
      <c r="AZ573" s="100"/>
      <c r="BA573" s="100"/>
      <c r="BB573" s="71"/>
    </row>
    <row r="574" spans="2:54" s="160" customFormat="1" x14ac:dyDescent="0.2">
      <c r="B574" s="6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N574" s="101"/>
      <c r="AO574" s="101"/>
      <c r="AP574" s="101"/>
      <c r="AQ574" s="101"/>
      <c r="AR574" s="101"/>
      <c r="AS574" s="101"/>
      <c r="AT574" s="101"/>
      <c r="AU574" s="101"/>
      <c r="AV574" s="101"/>
      <c r="AW574" s="101"/>
      <c r="AX574" s="100"/>
      <c r="AY574" s="100"/>
      <c r="AZ574" s="100"/>
      <c r="BA574" s="100"/>
      <c r="BB574" s="71"/>
    </row>
    <row r="575" spans="2:54" s="160" customFormat="1" x14ac:dyDescent="0.2">
      <c r="B575" s="6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N575" s="101"/>
      <c r="AO575" s="101"/>
      <c r="AP575" s="101"/>
      <c r="AQ575" s="101"/>
      <c r="AR575" s="101"/>
      <c r="AS575" s="101"/>
      <c r="AT575" s="101"/>
      <c r="AU575" s="101"/>
      <c r="AV575" s="101"/>
      <c r="AW575" s="101"/>
      <c r="AX575" s="100"/>
      <c r="AY575" s="100"/>
      <c r="AZ575" s="100"/>
      <c r="BA575" s="100"/>
      <c r="BB575" s="71"/>
    </row>
    <row r="576" spans="2:54" s="160" customFormat="1" x14ac:dyDescent="0.2">
      <c r="B576" s="6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N576" s="101"/>
      <c r="AO576" s="101"/>
      <c r="AP576" s="101"/>
      <c r="AQ576" s="101"/>
      <c r="AR576" s="101"/>
      <c r="AS576" s="101"/>
      <c r="AT576" s="101"/>
      <c r="AU576" s="101"/>
      <c r="AV576" s="101"/>
      <c r="AW576" s="101"/>
      <c r="AX576" s="100"/>
      <c r="AY576" s="100"/>
      <c r="AZ576" s="100"/>
      <c r="BA576" s="100"/>
      <c r="BB576" s="71"/>
    </row>
    <row r="577" spans="2:54" s="160" customFormat="1" x14ac:dyDescent="0.2">
      <c r="B577" s="6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N577" s="101"/>
      <c r="AO577" s="101"/>
      <c r="AP577" s="101"/>
      <c r="AQ577" s="101"/>
      <c r="AR577" s="101"/>
      <c r="AS577" s="101"/>
      <c r="AT577" s="101"/>
      <c r="AU577" s="101"/>
      <c r="AV577" s="101"/>
      <c r="AW577" s="101"/>
      <c r="AX577" s="100"/>
      <c r="AY577" s="100"/>
      <c r="AZ577" s="100"/>
      <c r="BA577" s="100"/>
      <c r="BB577" s="71"/>
    </row>
    <row r="578" spans="2:54" s="160" customFormat="1" x14ac:dyDescent="0.2">
      <c r="B578" s="6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N578" s="101"/>
      <c r="AO578" s="101"/>
      <c r="AP578" s="101"/>
      <c r="AQ578" s="101"/>
      <c r="AR578" s="101"/>
      <c r="AS578" s="101"/>
      <c r="AT578" s="101"/>
      <c r="AU578" s="101"/>
      <c r="AV578" s="101"/>
      <c r="AW578" s="101"/>
      <c r="AX578" s="100"/>
      <c r="AY578" s="100"/>
      <c r="AZ578" s="100"/>
      <c r="BA578" s="100"/>
      <c r="BB578" s="71"/>
    </row>
    <row r="579" spans="2:54" s="160" customFormat="1" x14ac:dyDescent="0.2">
      <c r="B579" s="6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0"/>
      <c r="AY579" s="100"/>
      <c r="AZ579" s="100"/>
      <c r="BA579" s="100"/>
      <c r="BB579" s="71"/>
    </row>
    <row r="580" spans="2:54" s="160" customFormat="1" x14ac:dyDescent="0.2">
      <c r="B580" s="6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N580" s="101"/>
      <c r="AO580" s="101"/>
      <c r="AP580" s="101"/>
      <c r="AQ580" s="101"/>
      <c r="AR580" s="101"/>
      <c r="AS580" s="101"/>
      <c r="AT580" s="101"/>
      <c r="AU580" s="101"/>
      <c r="AV580" s="101"/>
      <c r="AW580" s="101"/>
      <c r="AX580" s="100"/>
      <c r="AY580" s="100"/>
      <c r="AZ580" s="100"/>
      <c r="BA580" s="100"/>
      <c r="BB580" s="71"/>
    </row>
    <row r="581" spans="2:54" s="160" customFormat="1" x14ac:dyDescent="0.2">
      <c r="B581" s="6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N581" s="101"/>
      <c r="AO581" s="101"/>
      <c r="AP581" s="101"/>
      <c r="AQ581" s="101"/>
      <c r="AR581" s="101"/>
      <c r="AS581" s="101"/>
      <c r="AT581" s="101"/>
      <c r="AU581" s="101"/>
      <c r="AV581" s="101"/>
      <c r="AW581" s="101"/>
      <c r="AX581" s="100"/>
      <c r="AY581" s="100"/>
      <c r="AZ581" s="100"/>
      <c r="BA581" s="100"/>
      <c r="BB581" s="71"/>
    </row>
    <row r="582" spans="2:54" s="160" customFormat="1" x14ac:dyDescent="0.2">
      <c r="B582" s="6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N582" s="101"/>
      <c r="AO582" s="101"/>
      <c r="AP582" s="101"/>
      <c r="AQ582" s="101"/>
      <c r="AR582" s="101"/>
      <c r="AS582" s="101"/>
      <c r="AT582" s="101"/>
      <c r="AU582" s="101"/>
      <c r="AV582" s="101"/>
      <c r="AW582" s="101"/>
      <c r="AX582" s="100"/>
      <c r="AY582" s="100"/>
      <c r="AZ582" s="100"/>
      <c r="BA582" s="100"/>
      <c r="BB582" s="71"/>
    </row>
    <row r="583" spans="2:54" s="160" customFormat="1" x14ac:dyDescent="0.2">
      <c r="B583" s="6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N583" s="101"/>
      <c r="AO583" s="101"/>
      <c r="AP583" s="101"/>
      <c r="AQ583" s="101"/>
      <c r="AR583" s="101"/>
      <c r="AS583" s="101"/>
      <c r="AT583" s="101"/>
      <c r="AU583" s="101"/>
      <c r="AV583" s="101"/>
      <c r="AW583" s="101"/>
      <c r="AX583" s="100"/>
      <c r="AY583" s="100"/>
      <c r="AZ583" s="100"/>
      <c r="BA583" s="100"/>
      <c r="BB583" s="71"/>
    </row>
    <row r="584" spans="2:54" s="160" customFormat="1" x14ac:dyDescent="0.2">
      <c r="B584" s="6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N584" s="101"/>
      <c r="AO584" s="101"/>
      <c r="AP584" s="101"/>
      <c r="AQ584" s="101"/>
      <c r="AR584" s="101"/>
      <c r="AS584" s="101"/>
      <c r="AT584" s="101"/>
      <c r="AU584" s="101"/>
      <c r="AV584" s="101"/>
      <c r="AW584" s="101"/>
      <c r="AX584" s="100"/>
      <c r="AY584" s="100"/>
      <c r="AZ584" s="100"/>
      <c r="BA584" s="100"/>
      <c r="BB584" s="71"/>
    </row>
    <row r="585" spans="2:54" s="160" customFormat="1" x14ac:dyDescent="0.2">
      <c r="B585" s="6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N585" s="101"/>
      <c r="AO585" s="101"/>
      <c r="AP585" s="101"/>
      <c r="AQ585" s="101"/>
      <c r="AR585" s="101"/>
      <c r="AS585" s="101"/>
      <c r="AT585" s="101"/>
      <c r="AU585" s="101"/>
      <c r="AV585" s="101"/>
      <c r="AW585" s="101"/>
      <c r="AX585" s="100"/>
      <c r="AY585" s="100"/>
      <c r="AZ585" s="100"/>
      <c r="BA585" s="100"/>
      <c r="BB585" s="71"/>
    </row>
    <row r="586" spans="2:54" s="160" customFormat="1" x14ac:dyDescent="0.2">
      <c r="B586" s="6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N586" s="101"/>
      <c r="AO586" s="101"/>
      <c r="AP586" s="101"/>
      <c r="AQ586" s="101"/>
      <c r="AR586" s="101"/>
      <c r="AS586" s="101"/>
      <c r="AT586" s="101"/>
      <c r="AU586" s="101"/>
      <c r="AV586" s="101"/>
      <c r="AW586" s="101"/>
      <c r="AX586" s="100"/>
      <c r="AY586" s="100"/>
      <c r="AZ586" s="100"/>
      <c r="BA586" s="100"/>
      <c r="BB586" s="71"/>
    </row>
    <row r="587" spans="2:54" s="160" customFormat="1" x14ac:dyDescent="0.2">
      <c r="B587" s="6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N587" s="101"/>
      <c r="AO587" s="101"/>
      <c r="AP587" s="101"/>
      <c r="AQ587" s="101"/>
      <c r="AR587" s="101"/>
      <c r="AS587" s="101"/>
      <c r="AT587" s="101"/>
      <c r="AU587" s="101"/>
      <c r="AV587" s="101"/>
      <c r="AW587" s="101"/>
      <c r="AX587" s="100"/>
      <c r="AY587" s="100"/>
      <c r="AZ587" s="100"/>
      <c r="BA587" s="100"/>
      <c r="BB587" s="71"/>
    </row>
    <row r="588" spans="2:54" s="160" customFormat="1" x14ac:dyDescent="0.2">
      <c r="B588" s="6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N588" s="101"/>
      <c r="AO588" s="101"/>
      <c r="AP588" s="101"/>
      <c r="AQ588" s="101"/>
      <c r="AR588" s="101"/>
      <c r="AS588" s="101"/>
      <c r="AT588" s="101"/>
      <c r="AU588" s="101"/>
      <c r="AV588" s="101"/>
      <c r="AW588" s="101"/>
      <c r="AX588" s="100"/>
      <c r="AY588" s="100"/>
      <c r="AZ588" s="100"/>
      <c r="BA588" s="100"/>
      <c r="BB588" s="71"/>
    </row>
    <row r="589" spans="2:54" s="160" customFormat="1" x14ac:dyDescent="0.2">
      <c r="B589" s="6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N589" s="101"/>
      <c r="AO589" s="101"/>
      <c r="AP589" s="101"/>
      <c r="AQ589" s="101"/>
      <c r="AR589" s="101"/>
      <c r="AS589" s="101"/>
      <c r="AT589" s="101"/>
      <c r="AU589" s="101"/>
      <c r="AV589" s="101"/>
      <c r="AW589" s="101"/>
      <c r="AX589" s="100"/>
      <c r="AY589" s="100"/>
      <c r="AZ589" s="100"/>
      <c r="BA589" s="100"/>
      <c r="BB589" s="71"/>
    </row>
    <row r="590" spans="2:54" s="160" customFormat="1" x14ac:dyDescent="0.2">
      <c r="B590" s="6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N590" s="101"/>
      <c r="AO590" s="101"/>
      <c r="AP590" s="101"/>
      <c r="AQ590" s="101"/>
      <c r="AR590" s="101"/>
      <c r="AS590" s="101"/>
      <c r="AT590" s="101"/>
      <c r="AU590" s="101"/>
      <c r="AV590" s="101"/>
      <c r="AW590" s="101"/>
      <c r="AX590" s="100"/>
      <c r="AY590" s="100"/>
      <c r="AZ590" s="100"/>
      <c r="BA590" s="100"/>
      <c r="BB590" s="71"/>
    </row>
    <row r="591" spans="2:54" x14ac:dyDescent="0.2">
      <c r="B591" s="6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54" x14ac:dyDescent="0.2">
      <c r="B592" s="6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9" x14ac:dyDescent="0.2">
      <c r="C593" s="18"/>
      <c r="D593" s="191"/>
      <c r="E593" s="192"/>
      <c r="F593" s="193"/>
      <c r="G593" s="124"/>
      <c r="H593" s="18"/>
      <c r="I593" s="18"/>
      <c r="J593" s="18"/>
      <c r="K593" s="18"/>
      <c r="L593" s="18"/>
      <c r="M593" s="18"/>
      <c r="N593" s="18"/>
      <c r="O593" s="250" t="s">
        <v>36</v>
      </c>
      <c r="P593" s="250"/>
      <c r="Q593" s="250"/>
      <c r="R593" s="250"/>
      <c r="S593" s="250"/>
      <c r="T593" s="250"/>
      <c r="U593" s="250"/>
      <c r="V593" s="212"/>
      <c r="W593" s="213"/>
      <c r="X593" s="213"/>
      <c r="Y593" s="213"/>
      <c r="Z593" s="213"/>
      <c r="AA593" s="213"/>
      <c r="AB593" s="213"/>
      <c r="AC593" s="213"/>
      <c r="AD593" s="213"/>
      <c r="AE593" s="213"/>
      <c r="AF593" s="213"/>
      <c r="AG593" s="213"/>
      <c r="AH593" s="213"/>
      <c r="AI593" s="213"/>
      <c r="AJ593" s="213"/>
      <c r="AK593" s="214"/>
    </row>
    <row r="594" spans="2:39" x14ac:dyDescent="0.2">
      <c r="B594" s="72" t="s">
        <v>35</v>
      </c>
      <c r="C594" s="18"/>
      <c r="D594" s="194"/>
      <c r="E594" s="195"/>
      <c r="F594" s="196"/>
      <c r="G594" s="124"/>
      <c r="H594" s="18"/>
      <c r="I594" s="18"/>
      <c r="J594" s="18"/>
      <c r="K594" s="18"/>
      <c r="L594" s="18"/>
      <c r="M594" s="18"/>
      <c r="N594" s="18"/>
      <c r="O594" s="250"/>
      <c r="P594" s="250"/>
      <c r="Q594" s="250"/>
      <c r="R594" s="250"/>
      <c r="S594" s="250"/>
      <c r="T594" s="250"/>
      <c r="U594" s="250"/>
      <c r="V594" s="215"/>
      <c r="W594" s="216"/>
      <c r="X594" s="216"/>
      <c r="Y594" s="216"/>
      <c r="Z594" s="216"/>
      <c r="AA594" s="216"/>
      <c r="AB594" s="216"/>
      <c r="AC594" s="216"/>
      <c r="AD594" s="216"/>
      <c r="AE594" s="216"/>
      <c r="AF594" s="216"/>
      <c r="AG594" s="216"/>
      <c r="AH594" s="216"/>
      <c r="AI594" s="216"/>
      <c r="AJ594" s="216"/>
      <c r="AK594" s="217"/>
    </row>
    <row r="598" spans="2:39" x14ac:dyDescent="0.2">
      <c r="B598" s="172" t="s">
        <v>48</v>
      </c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  <c r="T598" s="172"/>
      <c r="U598" s="172"/>
      <c r="V598" s="172"/>
      <c r="W598" s="172"/>
      <c r="X598" s="172"/>
      <c r="Y598" s="172"/>
      <c r="Z598" s="172"/>
      <c r="AA598" s="172"/>
      <c r="AB598" s="172"/>
      <c r="AC598" s="172"/>
      <c r="AD598" s="172"/>
      <c r="AE598" s="172"/>
      <c r="AF598" s="172"/>
      <c r="AG598" s="172"/>
      <c r="AH598" s="172"/>
      <c r="AI598" s="172"/>
      <c r="AJ598" s="172"/>
      <c r="AK598" s="172"/>
      <c r="AL598" s="172"/>
    </row>
    <row r="600" spans="2:39" x14ac:dyDescent="0.2">
      <c r="I600" s="231"/>
      <c r="J600" s="232"/>
      <c r="K600" s="232"/>
      <c r="L600" s="232"/>
      <c r="M600" s="232"/>
      <c r="N600" s="232"/>
      <c r="O600" s="232"/>
      <c r="P600" s="232"/>
      <c r="Q600" s="232"/>
      <c r="R600" s="232"/>
      <c r="S600" s="232"/>
      <c r="T600" s="232"/>
      <c r="U600" s="232"/>
      <c r="V600" s="232"/>
      <c r="W600" s="232"/>
      <c r="X600" s="232"/>
      <c r="Y600" s="232"/>
      <c r="Z600" s="232"/>
      <c r="AA600" s="232"/>
      <c r="AB600" s="232"/>
      <c r="AC600" s="232"/>
      <c r="AD600" s="233"/>
    </row>
    <row r="601" spans="2:39" x14ac:dyDescent="0.2">
      <c r="I601" s="234"/>
      <c r="J601" s="235"/>
      <c r="K601" s="235"/>
      <c r="L601" s="235"/>
      <c r="M601" s="235"/>
      <c r="N601" s="235"/>
      <c r="O601" s="235"/>
      <c r="P601" s="235"/>
      <c r="Q601" s="235"/>
      <c r="R601" s="235"/>
      <c r="S601" s="235"/>
      <c r="T601" s="235"/>
      <c r="U601" s="235"/>
      <c r="V601" s="235"/>
      <c r="W601" s="235"/>
      <c r="X601" s="235"/>
      <c r="Y601" s="235"/>
      <c r="Z601" s="235"/>
      <c r="AA601" s="235"/>
      <c r="AB601" s="235"/>
      <c r="AC601" s="235"/>
      <c r="AD601" s="236"/>
    </row>
    <row r="602" spans="2:39" x14ac:dyDescent="0.2">
      <c r="I602" s="237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9"/>
    </row>
    <row r="605" spans="2:39" x14ac:dyDescent="0.2"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</row>
    <row r="606" spans="2:39" x14ac:dyDescent="0.2"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</row>
    <row r="607" spans="2:39" x14ac:dyDescent="0.2"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</row>
    <row r="608" spans="2:39" x14ac:dyDescent="0.2"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</row>
    <row r="609" spans="2:39" x14ac:dyDescent="0.2"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</row>
    <row r="610" spans="2:39" x14ac:dyDescent="0.2"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</row>
    <row r="611" spans="2:39" x14ac:dyDescent="0.2"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</row>
    <row r="612" spans="2:39" x14ac:dyDescent="0.2"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</row>
    <row r="613" spans="2:39" x14ac:dyDescent="0.2"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</row>
    <row r="614" spans="2:39" x14ac:dyDescent="0.2"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</row>
    <row r="615" spans="2:39" x14ac:dyDescent="0.2"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</row>
    <row r="616" spans="2:39" x14ac:dyDescent="0.2"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</row>
    <row r="617" spans="2:39" x14ac:dyDescent="0.2"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</row>
    <row r="618" spans="2:39" x14ac:dyDescent="0.2"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</row>
    <row r="619" spans="2:39" x14ac:dyDescent="0.2"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</row>
    <row r="620" spans="2:39" x14ac:dyDescent="0.2"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</row>
    <row r="621" spans="2:39" x14ac:dyDescent="0.2"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</row>
    <row r="622" spans="2:39" x14ac:dyDescent="0.2"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</row>
    <row r="623" spans="2:39" x14ac:dyDescent="0.2"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</row>
    <row r="624" spans="2:39" x14ac:dyDescent="0.2"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</row>
    <row r="625" spans="2:39" x14ac:dyDescent="0.2"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</row>
    <row r="626" spans="2:39" x14ac:dyDescent="0.2"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</row>
    <row r="627" spans="2:39" x14ac:dyDescent="0.2"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</row>
    <row r="628" spans="2:39" x14ac:dyDescent="0.2"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</row>
    <row r="629" spans="2:39" x14ac:dyDescent="0.2"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</row>
    <row r="630" spans="2:39" x14ac:dyDescent="0.2"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</row>
    <row r="631" spans="2:39" x14ac:dyDescent="0.2"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</row>
    <row r="632" spans="2:39" x14ac:dyDescent="0.2"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</row>
    <row r="633" spans="2:39" x14ac:dyDescent="0.2"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</row>
    <row r="634" spans="2:39" x14ac:dyDescent="0.2"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</row>
    <row r="635" spans="2:39" x14ac:dyDescent="0.2"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</row>
    <row r="636" spans="2:39" x14ac:dyDescent="0.2"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</row>
    <row r="637" spans="2:39" x14ac:dyDescent="0.2"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</row>
    <row r="638" spans="2:39" x14ac:dyDescent="0.2"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</row>
    <row r="639" spans="2:39" x14ac:dyDescent="0.2"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</row>
    <row r="640" spans="2:39" x14ac:dyDescent="0.2"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</row>
    <row r="641" spans="2:39" x14ac:dyDescent="0.2"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</row>
    <row r="642" spans="2:39" x14ac:dyDescent="0.2"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</row>
    <row r="643" spans="2:39" x14ac:dyDescent="0.2"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</row>
    <row r="644" spans="2:39" x14ac:dyDescent="0.2"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</row>
    <row r="645" spans="2:39" x14ac:dyDescent="0.2"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</row>
    <row r="646" spans="2:39" x14ac:dyDescent="0.2"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</row>
    <row r="647" spans="2:39" x14ac:dyDescent="0.2"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</row>
    <row r="648" spans="2:39" x14ac:dyDescent="0.2"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</row>
    <row r="649" spans="2:39" x14ac:dyDescent="0.2"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</row>
    <row r="650" spans="2:39" x14ac:dyDescent="0.2"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</row>
    <row r="651" spans="2:39" x14ac:dyDescent="0.2"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</row>
    <row r="652" spans="2:39" x14ac:dyDescent="0.2"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</row>
    <row r="653" spans="2:39" x14ac:dyDescent="0.2"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</row>
    <row r="654" spans="2:39" x14ac:dyDescent="0.2"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</row>
    <row r="655" spans="2:39" x14ac:dyDescent="0.2"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</row>
    <row r="656" spans="2:39" x14ac:dyDescent="0.2"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</row>
    <row r="657" spans="2:39" x14ac:dyDescent="0.2"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</row>
    <row r="658" spans="2:39" x14ac:dyDescent="0.2"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</row>
    <row r="659" spans="2:39" x14ac:dyDescent="0.2"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</row>
    <row r="660" spans="2:39" x14ac:dyDescent="0.2"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</row>
    <row r="661" spans="2:39" x14ac:dyDescent="0.2"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</row>
    <row r="662" spans="2:39" x14ac:dyDescent="0.2"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</row>
    <row r="663" spans="2:39" x14ac:dyDescent="0.2"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</row>
    <row r="664" spans="2:39" x14ac:dyDescent="0.2"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</row>
    <row r="665" spans="2:39" x14ac:dyDescent="0.2"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</row>
    <row r="666" spans="2:39" x14ac:dyDescent="0.2"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</row>
    <row r="667" spans="2:39" x14ac:dyDescent="0.2"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</row>
    <row r="668" spans="2:39" x14ac:dyDescent="0.2"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</row>
    <row r="669" spans="2:39" x14ac:dyDescent="0.2"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</row>
    <row r="670" spans="2:39" x14ac:dyDescent="0.2"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</row>
    <row r="671" spans="2:39" x14ac:dyDescent="0.2"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</row>
    <row r="672" spans="2:39" x14ac:dyDescent="0.2"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</row>
    <row r="673" spans="2:39" x14ac:dyDescent="0.2"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</row>
    <row r="674" spans="2:39" x14ac:dyDescent="0.2"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</row>
    <row r="675" spans="2:39" x14ac:dyDescent="0.2"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</row>
    <row r="676" spans="2:39" x14ac:dyDescent="0.2"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</row>
    <row r="677" spans="2:39" x14ac:dyDescent="0.2"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</row>
    <row r="678" spans="2:39" x14ac:dyDescent="0.2"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</row>
    <row r="679" spans="2:39" x14ac:dyDescent="0.2"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</row>
    <row r="680" spans="2:39" x14ac:dyDescent="0.2"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</row>
    <row r="681" spans="2:39" x14ac:dyDescent="0.2"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</row>
    <row r="682" spans="2:39" x14ac:dyDescent="0.2"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</row>
    <row r="683" spans="2:39" x14ac:dyDescent="0.2"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</row>
    <row r="684" spans="2:39" x14ac:dyDescent="0.2"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</row>
    <row r="685" spans="2:39" x14ac:dyDescent="0.2"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</row>
    <row r="686" spans="2:39" x14ac:dyDescent="0.2"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</row>
    <row r="687" spans="2:39" x14ac:dyDescent="0.2"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</row>
    <row r="688" spans="2:39" x14ac:dyDescent="0.2"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</row>
    <row r="689" spans="2:39" x14ac:dyDescent="0.2"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</row>
    <row r="690" spans="2:39" x14ac:dyDescent="0.2"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</row>
    <row r="691" spans="2:39" x14ac:dyDescent="0.2"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</row>
    <row r="692" spans="2:39" x14ac:dyDescent="0.2"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</row>
    <row r="693" spans="2:39" x14ac:dyDescent="0.2"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</row>
    <row r="694" spans="2:39" x14ac:dyDescent="0.2"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</row>
    <row r="695" spans="2:39" x14ac:dyDescent="0.2"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</row>
    <row r="696" spans="2:39" x14ac:dyDescent="0.2"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</row>
    <row r="697" spans="2:39" x14ac:dyDescent="0.2"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</row>
    <row r="698" spans="2:39" x14ac:dyDescent="0.2"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</row>
    <row r="699" spans="2:39" x14ac:dyDescent="0.2"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</row>
    <row r="700" spans="2:39" x14ac:dyDescent="0.2"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</row>
    <row r="701" spans="2:39" x14ac:dyDescent="0.2"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</row>
    <row r="702" spans="2:39" x14ac:dyDescent="0.2"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</row>
    <row r="703" spans="2:39" x14ac:dyDescent="0.2"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</row>
    <row r="704" spans="2:39" x14ac:dyDescent="0.2"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</row>
    <row r="705" spans="2:39" x14ac:dyDescent="0.2"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</row>
    <row r="706" spans="2:39" x14ac:dyDescent="0.2"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</row>
    <row r="707" spans="2:39" x14ac:dyDescent="0.2"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</row>
    <row r="708" spans="2:39" x14ac:dyDescent="0.2"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</row>
    <row r="709" spans="2:39" x14ac:dyDescent="0.2"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</row>
    <row r="710" spans="2:39" x14ac:dyDescent="0.2"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</row>
    <row r="711" spans="2:39" x14ac:dyDescent="0.2"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</row>
    <row r="712" spans="2:39" x14ac:dyDescent="0.2"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</row>
    <row r="713" spans="2:39" x14ac:dyDescent="0.2"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</row>
    <row r="714" spans="2:39" x14ac:dyDescent="0.2"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</row>
    <row r="715" spans="2:39" x14ac:dyDescent="0.2"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</row>
    <row r="716" spans="2:39" x14ac:dyDescent="0.2"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</row>
    <row r="717" spans="2:39" x14ac:dyDescent="0.2"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</row>
    <row r="718" spans="2:39" x14ac:dyDescent="0.2"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</row>
    <row r="719" spans="2:39" x14ac:dyDescent="0.2"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</row>
    <row r="720" spans="2:39" x14ac:dyDescent="0.2"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</row>
    <row r="721" spans="2:39" x14ac:dyDescent="0.2"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</row>
    <row r="722" spans="2:39" x14ac:dyDescent="0.2"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</row>
    <row r="723" spans="2:39" x14ac:dyDescent="0.2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</row>
    <row r="724" spans="2:39" x14ac:dyDescent="0.2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</row>
    <row r="725" spans="2:39" x14ac:dyDescent="0.2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</row>
    <row r="726" spans="2:39" x14ac:dyDescent="0.2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</row>
    <row r="727" spans="2:39" x14ac:dyDescent="0.2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</row>
    <row r="728" spans="2:39" x14ac:dyDescent="0.2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</row>
    <row r="729" spans="2:39" x14ac:dyDescent="0.2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</row>
    <row r="730" spans="2:39" x14ac:dyDescent="0.2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</row>
    <row r="731" spans="2:39" x14ac:dyDescent="0.2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</row>
    <row r="732" spans="2:39" x14ac:dyDescent="0.2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</row>
    <row r="733" spans="2:39" x14ac:dyDescent="0.2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</row>
    <row r="734" spans="2:39" x14ac:dyDescent="0.2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</row>
    <row r="735" spans="2:39" x14ac:dyDescent="0.2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</row>
    <row r="736" spans="2:39" x14ac:dyDescent="0.2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</row>
    <row r="737" spans="2:39" x14ac:dyDescent="0.2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</row>
    <row r="738" spans="2:39" x14ac:dyDescent="0.2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</row>
    <row r="739" spans="2:39" x14ac:dyDescent="0.2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</row>
    <row r="740" spans="2:39" x14ac:dyDescent="0.2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</row>
    <row r="741" spans="2:39" x14ac:dyDescent="0.2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</row>
    <row r="742" spans="2:39" x14ac:dyDescent="0.2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</row>
    <row r="743" spans="2:39" x14ac:dyDescent="0.2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</row>
    <row r="744" spans="2:39" x14ac:dyDescent="0.2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</row>
    <row r="745" spans="2:39" x14ac:dyDescent="0.2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</row>
    <row r="746" spans="2:39" x14ac:dyDescent="0.2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</row>
    <row r="747" spans="2:39" x14ac:dyDescent="0.2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</row>
    <row r="748" spans="2:39" x14ac:dyDescent="0.2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</row>
    <row r="749" spans="2:39" x14ac:dyDescent="0.2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</row>
    <row r="750" spans="2:39" x14ac:dyDescent="0.2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</row>
    <row r="751" spans="2:39" x14ac:dyDescent="0.2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</row>
    <row r="752" spans="2:39" x14ac:dyDescent="0.2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</row>
    <row r="753" spans="2:39" x14ac:dyDescent="0.2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</row>
    <row r="754" spans="2:39" x14ac:dyDescent="0.2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</row>
    <row r="755" spans="2:39" x14ac:dyDescent="0.2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</row>
    <row r="756" spans="2:39" x14ac:dyDescent="0.2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</row>
    <row r="757" spans="2:39" x14ac:dyDescent="0.2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</row>
    <row r="758" spans="2:39" x14ac:dyDescent="0.2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</row>
    <row r="759" spans="2:39" x14ac:dyDescent="0.2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</row>
    <row r="760" spans="2:39" x14ac:dyDescent="0.2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</row>
    <row r="761" spans="2:39" x14ac:dyDescent="0.2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</row>
    <row r="762" spans="2:39" x14ac:dyDescent="0.2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</row>
    <row r="763" spans="2:39" x14ac:dyDescent="0.2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</row>
    <row r="764" spans="2:39" x14ac:dyDescent="0.2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</row>
    <row r="765" spans="2:39" x14ac:dyDescent="0.2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</row>
    <row r="766" spans="2:39" x14ac:dyDescent="0.2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</row>
    <row r="767" spans="2:39" x14ac:dyDescent="0.2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</row>
    <row r="768" spans="2:39" x14ac:dyDescent="0.2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</row>
    <row r="769" spans="2:39" x14ac:dyDescent="0.2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</row>
    <row r="770" spans="2:39" x14ac:dyDescent="0.2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</row>
    <row r="771" spans="2:39" x14ac:dyDescent="0.2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</row>
    <row r="772" spans="2:39" x14ac:dyDescent="0.2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</row>
    <row r="773" spans="2:39" x14ac:dyDescent="0.2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</row>
    <row r="774" spans="2:39" x14ac:dyDescent="0.2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</row>
    <row r="775" spans="2:39" x14ac:dyDescent="0.2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</row>
    <row r="776" spans="2:39" x14ac:dyDescent="0.2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</row>
    <row r="777" spans="2:39" x14ac:dyDescent="0.2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</row>
    <row r="778" spans="2:39" x14ac:dyDescent="0.2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</row>
    <row r="779" spans="2:39" x14ac:dyDescent="0.2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</row>
    <row r="780" spans="2:39" x14ac:dyDescent="0.2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</row>
    <row r="781" spans="2:39" x14ac:dyDescent="0.2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</row>
    <row r="782" spans="2:39" x14ac:dyDescent="0.2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</row>
    <row r="783" spans="2:39" x14ac:dyDescent="0.2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</row>
    <row r="784" spans="2:39" x14ac:dyDescent="0.2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</row>
    <row r="785" spans="2:39" x14ac:dyDescent="0.2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</row>
    <row r="786" spans="2:39" x14ac:dyDescent="0.2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</row>
    <row r="787" spans="2:39" x14ac:dyDescent="0.2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</row>
    <row r="788" spans="2:39" x14ac:dyDescent="0.2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</row>
    <row r="789" spans="2:39" x14ac:dyDescent="0.2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</row>
    <row r="790" spans="2:39" x14ac:dyDescent="0.2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</row>
    <row r="791" spans="2:39" x14ac:dyDescent="0.2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</row>
    <row r="792" spans="2:39" x14ac:dyDescent="0.2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</row>
    <row r="793" spans="2:39" x14ac:dyDescent="0.2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</row>
    <row r="794" spans="2:39" x14ac:dyDescent="0.2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</row>
    <row r="795" spans="2:39" x14ac:dyDescent="0.2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</row>
    <row r="796" spans="2:39" x14ac:dyDescent="0.2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</row>
    <row r="797" spans="2:39" x14ac:dyDescent="0.2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</row>
    <row r="798" spans="2:39" x14ac:dyDescent="0.2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</row>
    <row r="799" spans="2:39" x14ac:dyDescent="0.2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</row>
    <row r="800" spans="2:39" x14ac:dyDescent="0.2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</row>
    <row r="801" spans="2:39" x14ac:dyDescent="0.2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</row>
    <row r="802" spans="2:39" x14ac:dyDescent="0.2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</row>
    <row r="803" spans="2:39" x14ac:dyDescent="0.2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</row>
    <row r="804" spans="2:39" x14ac:dyDescent="0.2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</row>
    <row r="805" spans="2:39" x14ac:dyDescent="0.2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</row>
    <row r="806" spans="2:39" x14ac:dyDescent="0.2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</row>
    <row r="807" spans="2:39" x14ac:dyDescent="0.2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</row>
    <row r="808" spans="2:39" x14ac:dyDescent="0.2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</row>
    <row r="809" spans="2:39" x14ac:dyDescent="0.2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</row>
    <row r="810" spans="2:39" x14ac:dyDescent="0.2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</row>
    <row r="811" spans="2:39" x14ac:dyDescent="0.2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</row>
    <row r="812" spans="2:39" x14ac:dyDescent="0.2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</row>
    <row r="813" spans="2:39" x14ac:dyDescent="0.2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</row>
    <row r="814" spans="2:39" x14ac:dyDescent="0.2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</row>
    <row r="815" spans="2:39" x14ac:dyDescent="0.2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</row>
    <row r="816" spans="2:39" x14ac:dyDescent="0.2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</row>
    <row r="817" spans="2:39" x14ac:dyDescent="0.2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</row>
    <row r="818" spans="2:39" x14ac:dyDescent="0.2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</row>
    <row r="819" spans="2:39" x14ac:dyDescent="0.2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</row>
    <row r="820" spans="2:39" x14ac:dyDescent="0.2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</row>
    <row r="821" spans="2:39" x14ac:dyDescent="0.2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</row>
    <row r="822" spans="2:39" x14ac:dyDescent="0.2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</row>
    <row r="823" spans="2:39" x14ac:dyDescent="0.2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</row>
    <row r="824" spans="2:39" x14ac:dyDescent="0.2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</row>
    <row r="825" spans="2:39" x14ac:dyDescent="0.2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</row>
    <row r="826" spans="2:39" x14ac:dyDescent="0.2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</row>
    <row r="827" spans="2:39" x14ac:dyDescent="0.2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</row>
    <row r="828" spans="2:39" x14ac:dyDescent="0.2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</row>
    <row r="829" spans="2:39" x14ac:dyDescent="0.2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</row>
    <row r="830" spans="2:39" x14ac:dyDescent="0.2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</row>
    <row r="831" spans="2:39" x14ac:dyDescent="0.2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</row>
    <row r="832" spans="2:39" x14ac:dyDescent="0.2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</row>
    <row r="833" spans="2:39" x14ac:dyDescent="0.2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</row>
    <row r="834" spans="2:39" x14ac:dyDescent="0.2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</row>
    <row r="835" spans="2:39" x14ac:dyDescent="0.2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</row>
    <row r="836" spans="2:39" x14ac:dyDescent="0.2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</row>
    <row r="837" spans="2:39" x14ac:dyDescent="0.2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</row>
    <row r="838" spans="2:39" x14ac:dyDescent="0.2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</row>
    <row r="839" spans="2:39" x14ac:dyDescent="0.2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</row>
    <row r="840" spans="2:39" x14ac:dyDescent="0.2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</row>
    <row r="841" spans="2:39" x14ac:dyDescent="0.2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</row>
    <row r="842" spans="2:39" x14ac:dyDescent="0.2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</row>
    <row r="843" spans="2:39" x14ac:dyDescent="0.2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</row>
    <row r="844" spans="2:39" x14ac:dyDescent="0.2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</row>
    <row r="845" spans="2:39" x14ac:dyDescent="0.2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</row>
    <row r="846" spans="2:39" x14ac:dyDescent="0.2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</row>
    <row r="847" spans="2:39" x14ac:dyDescent="0.2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</row>
    <row r="848" spans="2:39" x14ac:dyDescent="0.2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</row>
    <row r="849" spans="2:39" x14ac:dyDescent="0.2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</row>
    <row r="850" spans="2:39" x14ac:dyDescent="0.2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</row>
    <row r="851" spans="2:39" x14ac:dyDescent="0.2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</row>
    <row r="852" spans="2:39" x14ac:dyDescent="0.2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</row>
    <row r="853" spans="2:39" x14ac:dyDescent="0.2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</row>
    <row r="854" spans="2:39" x14ac:dyDescent="0.2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</row>
    <row r="855" spans="2:39" x14ac:dyDescent="0.2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</row>
    <row r="856" spans="2:39" x14ac:dyDescent="0.2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</row>
    <row r="857" spans="2:39" x14ac:dyDescent="0.2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</row>
    <row r="858" spans="2:39" x14ac:dyDescent="0.2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</row>
    <row r="859" spans="2:39" x14ac:dyDescent="0.2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</row>
    <row r="860" spans="2:39" x14ac:dyDescent="0.2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</row>
    <row r="861" spans="2:39" x14ac:dyDescent="0.2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</row>
    <row r="862" spans="2:39" x14ac:dyDescent="0.2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</row>
    <row r="863" spans="2:39" x14ac:dyDescent="0.2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</row>
    <row r="864" spans="2:39" x14ac:dyDescent="0.2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</row>
    <row r="865" spans="2:39" x14ac:dyDescent="0.2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</row>
    <row r="866" spans="2:39" x14ac:dyDescent="0.2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</row>
    <row r="867" spans="2:39" x14ac:dyDescent="0.2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</row>
    <row r="868" spans="2:39" x14ac:dyDescent="0.2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</row>
    <row r="869" spans="2:39" x14ac:dyDescent="0.2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</row>
    <row r="870" spans="2:39" x14ac:dyDescent="0.2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</row>
    <row r="871" spans="2:39" x14ac:dyDescent="0.2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</row>
    <row r="872" spans="2:39" x14ac:dyDescent="0.2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</row>
    <row r="873" spans="2:39" x14ac:dyDescent="0.2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</row>
    <row r="874" spans="2:39" x14ac:dyDescent="0.2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</row>
    <row r="875" spans="2:39" x14ac:dyDescent="0.2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</row>
    <row r="876" spans="2:39" x14ac:dyDescent="0.2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</row>
    <row r="877" spans="2:39" x14ac:dyDescent="0.2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</row>
    <row r="878" spans="2:39" x14ac:dyDescent="0.2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</row>
    <row r="879" spans="2:39" x14ac:dyDescent="0.2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</row>
    <row r="880" spans="2:39" x14ac:dyDescent="0.2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</row>
    <row r="881" spans="2:39" x14ac:dyDescent="0.2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</row>
    <row r="882" spans="2:39" x14ac:dyDescent="0.2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</row>
    <row r="883" spans="2:39" x14ac:dyDescent="0.2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</row>
    <row r="884" spans="2:39" x14ac:dyDescent="0.2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</row>
    <row r="885" spans="2:39" x14ac:dyDescent="0.2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</row>
    <row r="886" spans="2:39" x14ac:dyDescent="0.2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</row>
    <row r="887" spans="2:39" x14ac:dyDescent="0.2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</row>
    <row r="888" spans="2:39" x14ac:dyDescent="0.2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</row>
    <row r="889" spans="2:39" x14ac:dyDescent="0.2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</row>
    <row r="890" spans="2:39" x14ac:dyDescent="0.2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</row>
    <row r="891" spans="2:39" x14ac:dyDescent="0.2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</row>
    <row r="892" spans="2:39" x14ac:dyDescent="0.2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</row>
    <row r="893" spans="2:39" x14ac:dyDescent="0.2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</row>
    <row r="894" spans="2:39" x14ac:dyDescent="0.2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</row>
    <row r="895" spans="2:39" x14ac:dyDescent="0.2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</row>
    <row r="896" spans="2:39" x14ac:dyDescent="0.2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</row>
    <row r="897" spans="2:39" x14ac:dyDescent="0.2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</row>
    <row r="898" spans="2:39" x14ac:dyDescent="0.2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</row>
    <row r="899" spans="2:39" x14ac:dyDescent="0.2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</row>
    <row r="900" spans="2:39" x14ac:dyDescent="0.2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</row>
    <row r="901" spans="2:39" x14ac:dyDescent="0.2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</row>
    <row r="902" spans="2:39" x14ac:dyDescent="0.2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</row>
    <row r="903" spans="2:39" x14ac:dyDescent="0.2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</row>
    <row r="904" spans="2:39" x14ac:dyDescent="0.2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</row>
    <row r="905" spans="2:39" x14ac:dyDescent="0.2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</row>
    <row r="906" spans="2:39" x14ac:dyDescent="0.2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</row>
    <row r="907" spans="2:39" x14ac:dyDescent="0.2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</row>
    <row r="908" spans="2:39" x14ac:dyDescent="0.2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</row>
    <row r="909" spans="2:39" x14ac:dyDescent="0.2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</row>
    <row r="910" spans="2:39" x14ac:dyDescent="0.2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</row>
    <row r="911" spans="2:39" x14ac:dyDescent="0.2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</row>
    <row r="912" spans="2:39" x14ac:dyDescent="0.2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</row>
    <row r="913" spans="2:39" x14ac:dyDescent="0.2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</row>
    <row r="914" spans="2:39" x14ac:dyDescent="0.2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</row>
    <row r="915" spans="2:39" x14ac:dyDescent="0.2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</row>
    <row r="916" spans="2:39" x14ac:dyDescent="0.2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</row>
    <row r="917" spans="2:39" x14ac:dyDescent="0.2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</row>
    <row r="918" spans="2:39" x14ac:dyDescent="0.2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</row>
    <row r="919" spans="2:39" x14ac:dyDescent="0.2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</row>
    <row r="920" spans="2:39" x14ac:dyDescent="0.2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</row>
    <row r="921" spans="2:39" x14ac:dyDescent="0.2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</row>
    <row r="922" spans="2:39" x14ac:dyDescent="0.2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</row>
    <row r="923" spans="2:39" x14ac:dyDescent="0.2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</row>
    <row r="924" spans="2:39" x14ac:dyDescent="0.2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</row>
    <row r="925" spans="2:39" x14ac:dyDescent="0.2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</row>
    <row r="926" spans="2:39" x14ac:dyDescent="0.2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</row>
    <row r="927" spans="2:39" x14ac:dyDescent="0.2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</row>
    <row r="928" spans="2:39" x14ac:dyDescent="0.2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</row>
    <row r="929" spans="2:39" x14ac:dyDescent="0.2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</row>
    <row r="930" spans="2:39" x14ac:dyDescent="0.2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</row>
    <row r="931" spans="2:39" x14ac:dyDescent="0.2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</row>
    <row r="932" spans="2:39" x14ac:dyDescent="0.2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</row>
    <row r="933" spans="2:39" x14ac:dyDescent="0.2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</row>
    <row r="934" spans="2:39" x14ac:dyDescent="0.2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</row>
    <row r="935" spans="2:39" x14ac:dyDescent="0.2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</row>
    <row r="936" spans="2:39" x14ac:dyDescent="0.2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</row>
    <row r="937" spans="2:39" x14ac:dyDescent="0.2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</row>
    <row r="938" spans="2:39" x14ac:dyDescent="0.2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</row>
    <row r="939" spans="2:39" x14ac:dyDescent="0.2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</row>
    <row r="940" spans="2:39" x14ac:dyDescent="0.2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</row>
    <row r="941" spans="2:39" x14ac:dyDescent="0.2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</row>
    <row r="942" spans="2:39" x14ac:dyDescent="0.2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</row>
    <row r="943" spans="2:39" x14ac:dyDescent="0.2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</row>
    <row r="944" spans="2:39" x14ac:dyDescent="0.2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</row>
    <row r="945" spans="2:39" x14ac:dyDescent="0.2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</row>
    <row r="946" spans="2:39" x14ac:dyDescent="0.2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</row>
    <row r="947" spans="2:39" x14ac:dyDescent="0.2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</row>
    <row r="948" spans="2:39" x14ac:dyDescent="0.2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</row>
    <row r="949" spans="2:39" x14ac:dyDescent="0.2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</row>
    <row r="950" spans="2:39" x14ac:dyDescent="0.2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</row>
    <row r="951" spans="2:39" x14ac:dyDescent="0.2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</row>
    <row r="952" spans="2:39" x14ac:dyDescent="0.2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</row>
    <row r="953" spans="2:39" x14ac:dyDescent="0.2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</row>
    <row r="954" spans="2:39" x14ac:dyDescent="0.2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</row>
    <row r="955" spans="2:39" x14ac:dyDescent="0.2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</row>
    <row r="956" spans="2:39" x14ac:dyDescent="0.2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</row>
    <row r="957" spans="2:39" x14ac:dyDescent="0.2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</row>
    <row r="958" spans="2:39" x14ac:dyDescent="0.2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</row>
    <row r="959" spans="2:39" x14ac:dyDescent="0.2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</row>
    <row r="960" spans="2:39" x14ac:dyDescent="0.2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</row>
    <row r="961" spans="2:39" x14ac:dyDescent="0.2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</row>
    <row r="962" spans="2:39" x14ac:dyDescent="0.2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</row>
    <row r="963" spans="2:39" x14ac:dyDescent="0.2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</row>
    <row r="964" spans="2:39" x14ac:dyDescent="0.2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</row>
    <row r="965" spans="2:39" x14ac:dyDescent="0.2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</row>
    <row r="966" spans="2:39" x14ac:dyDescent="0.2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</row>
    <row r="967" spans="2:39" x14ac:dyDescent="0.2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</row>
    <row r="968" spans="2:39" x14ac:dyDescent="0.2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</row>
    <row r="969" spans="2:39" x14ac:dyDescent="0.2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</row>
    <row r="970" spans="2:39" x14ac:dyDescent="0.2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</row>
    <row r="971" spans="2:39" x14ac:dyDescent="0.2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</row>
    <row r="972" spans="2:39" x14ac:dyDescent="0.2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</row>
    <row r="973" spans="2:39" x14ac:dyDescent="0.2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</row>
    <row r="974" spans="2:39" x14ac:dyDescent="0.2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</row>
    <row r="975" spans="2:39" x14ac:dyDescent="0.2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</row>
    <row r="976" spans="2:39" x14ac:dyDescent="0.2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</row>
    <row r="977" spans="2:39" x14ac:dyDescent="0.2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</row>
    <row r="978" spans="2:39" x14ac:dyDescent="0.2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</row>
    <row r="979" spans="2:39" x14ac:dyDescent="0.2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</row>
    <row r="980" spans="2:39" x14ac:dyDescent="0.2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</row>
    <row r="981" spans="2:39" x14ac:dyDescent="0.2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</row>
    <row r="982" spans="2:39" x14ac:dyDescent="0.2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</row>
    <row r="983" spans="2:39" x14ac:dyDescent="0.2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</row>
    <row r="984" spans="2:39" x14ac:dyDescent="0.2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</row>
    <row r="985" spans="2:39" x14ac:dyDescent="0.2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</row>
    <row r="986" spans="2:39" x14ac:dyDescent="0.2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</row>
    <row r="987" spans="2:39" x14ac:dyDescent="0.2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</row>
    <row r="988" spans="2:39" x14ac:dyDescent="0.2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</row>
    <row r="989" spans="2:39" x14ac:dyDescent="0.2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</row>
    <row r="990" spans="2:39" x14ac:dyDescent="0.2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</row>
    <row r="991" spans="2:39" x14ac:dyDescent="0.2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</row>
    <row r="992" spans="2:39" x14ac:dyDescent="0.2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</row>
    <row r="993" spans="2:39" x14ac:dyDescent="0.2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</row>
    <row r="994" spans="2:39" x14ac:dyDescent="0.2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</row>
    <row r="995" spans="2:39" x14ac:dyDescent="0.2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</row>
    <row r="996" spans="2:39" x14ac:dyDescent="0.2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</row>
    <row r="997" spans="2:39" x14ac:dyDescent="0.2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</row>
    <row r="998" spans="2:39" x14ac:dyDescent="0.2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</row>
    <row r="999" spans="2:39" x14ac:dyDescent="0.2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</row>
    <row r="1000" spans="2:39" x14ac:dyDescent="0.2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</row>
    <row r="1001" spans="2:39" x14ac:dyDescent="0.2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</row>
    <row r="1002" spans="2:39" x14ac:dyDescent="0.2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</row>
    <row r="1003" spans="2:39" x14ac:dyDescent="0.2"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</row>
    <row r="1004" spans="2:39" x14ac:dyDescent="0.2"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</row>
    <row r="1005" spans="2:39" x14ac:dyDescent="0.2"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</row>
    <row r="1006" spans="2:39" x14ac:dyDescent="0.2"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</row>
    <row r="1007" spans="2:39" x14ac:dyDescent="0.2"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</row>
    <row r="1008" spans="2:39" x14ac:dyDescent="0.2"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</row>
    <row r="1009" spans="2:39" x14ac:dyDescent="0.2"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</row>
    <row r="1010" spans="2:39" x14ac:dyDescent="0.2"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</row>
    <row r="1011" spans="2:39" x14ac:dyDescent="0.2"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</row>
    <row r="1012" spans="2:39" x14ac:dyDescent="0.2"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</row>
    <row r="1013" spans="2:39" x14ac:dyDescent="0.2"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</row>
    <row r="1014" spans="2:39" x14ac:dyDescent="0.2"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</row>
    <row r="1015" spans="2:39" x14ac:dyDescent="0.2"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</row>
    <row r="1016" spans="2:39" x14ac:dyDescent="0.2"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</row>
  </sheetData>
  <sheetProtection password="C80E" sheet="1" objects="1" scenarios="1" selectLockedCells="1"/>
  <mergeCells count="875">
    <mergeCell ref="B541:AK541"/>
    <mergeCell ref="B565:AK565"/>
    <mergeCell ref="G77:N77"/>
    <mergeCell ref="I90:M90"/>
    <mergeCell ref="B5:T5"/>
    <mergeCell ref="V5:Z5"/>
    <mergeCell ref="O80:R80"/>
    <mergeCell ref="S80:V80"/>
    <mergeCell ref="W80:Z80"/>
    <mergeCell ref="O81:R81"/>
    <mergeCell ref="S81:V81"/>
    <mergeCell ref="W81:Z81"/>
    <mergeCell ref="G76:N76"/>
    <mergeCell ref="O82:R82"/>
    <mergeCell ref="S82:V82"/>
    <mergeCell ref="W82:Z82"/>
    <mergeCell ref="S83:V83"/>
    <mergeCell ref="R31:AK31"/>
    <mergeCell ref="R37:AK37"/>
    <mergeCell ref="C90:H90"/>
    <mergeCell ref="O78:R78"/>
    <mergeCell ref="S78:V78"/>
    <mergeCell ref="Q79:R79"/>
    <mergeCell ref="S79:T79"/>
    <mergeCell ref="O79:P79"/>
    <mergeCell ref="C80:F83"/>
    <mergeCell ref="AA82:AB82"/>
    <mergeCell ref="AC82:AD82"/>
    <mergeCell ref="AA83:AB83"/>
    <mergeCell ref="AC83:AD83"/>
    <mergeCell ref="B416:AK432"/>
    <mergeCell ref="B413:AK413"/>
    <mergeCell ref="B415:AK415"/>
    <mergeCell ref="J407:N407"/>
    <mergeCell ref="O405:S405"/>
    <mergeCell ref="T405:X405"/>
    <mergeCell ref="Y405:AC405"/>
    <mergeCell ref="O406:S406"/>
    <mergeCell ref="T406:X406"/>
    <mergeCell ref="V150:Y150"/>
    <mergeCell ref="Z150:AC150"/>
    <mergeCell ref="AD150:AG150"/>
    <mergeCell ref="R151:U151"/>
    <mergeCell ref="V151:Y151"/>
    <mergeCell ref="B150:D152"/>
    <mergeCell ref="E150:I150"/>
    <mergeCell ref="J150:M150"/>
    <mergeCell ref="N150:Q150"/>
    <mergeCell ref="B434:AK434"/>
    <mergeCell ref="Y406:AC406"/>
    <mergeCell ref="AH152:AK152"/>
    <mergeCell ref="B131:Y131"/>
    <mergeCell ref="B143:Z143"/>
    <mergeCell ref="B377:D377"/>
    <mergeCell ref="R152:U152"/>
    <mergeCell ref="V152:Y152"/>
    <mergeCell ref="Z152:AC152"/>
    <mergeCell ref="AD152:AG152"/>
    <mergeCell ref="AH150:AK150"/>
    <mergeCell ref="E151:I151"/>
    <mergeCell ref="Z151:AC151"/>
    <mergeCell ref="AD151:AG151"/>
    <mergeCell ref="AH151:AK151"/>
    <mergeCell ref="R150:U150"/>
    <mergeCell ref="Y407:AC407"/>
    <mergeCell ref="J408:N408"/>
    <mergeCell ref="O408:S408"/>
    <mergeCell ref="T408:X408"/>
    <mergeCell ref="Y408:AC408"/>
    <mergeCell ref="O407:S407"/>
    <mergeCell ref="T407:X407"/>
    <mergeCell ref="Y404:AC404"/>
    <mergeCell ref="B452:AK468"/>
    <mergeCell ref="B488:AK502"/>
    <mergeCell ref="B451:AK451"/>
    <mergeCell ref="B470:AK470"/>
    <mergeCell ref="B487:AK487"/>
    <mergeCell ref="B504:AK504"/>
    <mergeCell ref="B505:AK521"/>
    <mergeCell ref="B523:AK523"/>
    <mergeCell ref="B524:AK539"/>
    <mergeCell ref="AA76:AD76"/>
    <mergeCell ref="AA77:AD77"/>
    <mergeCell ref="AA78:AD78"/>
    <mergeCell ref="AA79:AB79"/>
    <mergeCell ref="AC79:AD79"/>
    <mergeCell ref="AA80:AB80"/>
    <mergeCell ref="AC80:AD80"/>
    <mergeCell ref="AA81:AB81"/>
    <mergeCell ref="AC81:AD81"/>
    <mergeCell ref="E152:I152"/>
    <mergeCell ref="J152:M152"/>
    <mergeCell ref="N152:Q152"/>
    <mergeCell ref="J151:M151"/>
    <mergeCell ref="N151:Q151"/>
    <mergeCell ref="V146:Y146"/>
    <mergeCell ref="Z146:AC146"/>
    <mergeCell ref="V149:Y149"/>
    <mergeCell ref="Z149:AC149"/>
    <mergeCell ref="AD149:AG149"/>
    <mergeCell ref="AH149:AK149"/>
    <mergeCell ref="E149:I149"/>
    <mergeCell ref="J149:M149"/>
    <mergeCell ref="N149:Q149"/>
    <mergeCell ref="R149:U149"/>
    <mergeCell ref="AD148:AG148"/>
    <mergeCell ref="AH148:AK148"/>
    <mergeCell ref="E148:I148"/>
    <mergeCell ref="J148:M148"/>
    <mergeCell ref="N148:Q148"/>
    <mergeCell ref="R148:U148"/>
    <mergeCell ref="C309:F309"/>
    <mergeCell ref="Q252:T252"/>
    <mergeCell ref="C284:T284"/>
    <mergeCell ref="U284:X284"/>
    <mergeCell ref="AG284:AJ284"/>
    <mergeCell ref="C292:AJ292"/>
    <mergeCell ref="C293:AJ293"/>
    <mergeCell ref="C285:T285"/>
    <mergeCell ref="U285:X285"/>
    <mergeCell ref="C297:AJ297"/>
    <mergeCell ref="C289:AJ289"/>
    <mergeCell ref="C294:AJ294"/>
    <mergeCell ref="C295:AJ295"/>
    <mergeCell ref="C296:AJ296"/>
    <mergeCell ref="C288:AJ288"/>
    <mergeCell ref="C290:AJ290"/>
    <mergeCell ref="C291:AJ291"/>
    <mergeCell ref="Y285:AB285"/>
    <mergeCell ref="AC285:AF285"/>
    <mergeCell ref="AG285:AJ285"/>
    <mergeCell ref="AG283:AJ283"/>
    <mergeCell ref="C281:T281"/>
    <mergeCell ref="U281:X281"/>
    <mergeCell ref="Y281:AB281"/>
    <mergeCell ref="V145:Y145"/>
    <mergeCell ref="Z145:AC145"/>
    <mergeCell ref="B145:D145"/>
    <mergeCell ref="E145:I145"/>
    <mergeCell ref="J145:M145"/>
    <mergeCell ref="N145:Q145"/>
    <mergeCell ref="AH145:AK145"/>
    <mergeCell ref="B146:D148"/>
    <mergeCell ref="B300:AL300"/>
    <mergeCell ref="E147:I147"/>
    <mergeCell ref="J147:M147"/>
    <mergeCell ref="N147:Q147"/>
    <mergeCell ref="R147:U147"/>
    <mergeCell ref="V148:Y148"/>
    <mergeCell ref="Z148:AC148"/>
    <mergeCell ref="AD146:AG146"/>
    <mergeCell ref="AH146:AK146"/>
    <mergeCell ref="V147:Y147"/>
    <mergeCell ref="Z147:AC147"/>
    <mergeCell ref="AD147:AG147"/>
    <mergeCell ref="AH147:AK147"/>
    <mergeCell ref="E146:I146"/>
    <mergeCell ref="J146:M146"/>
    <mergeCell ref="N146:Q146"/>
    <mergeCell ref="I91:M91"/>
    <mergeCell ref="I92:M92"/>
    <mergeCell ref="I93:M93"/>
    <mergeCell ref="I94:M94"/>
    <mergeCell ref="I114:M114"/>
    <mergeCell ref="I115:M115"/>
    <mergeCell ref="I104:M104"/>
    <mergeCell ref="I116:M116"/>
    <mergeCell ref="Q185:T185"/>
    <mergeCell ref="J140:M140"/>
    <mergeCell ref="R136:U136"/>
    <mergeCell ref="N138:Q138"/>
    <mergeCell ref="R138:U138"/>
    <mergeCell ref="N140:Q140"/>
    <mergeCell ref="R140:U140"/>
    <mergeCell ref="R145:U145"/>
    <mergeCell ref="R146:U146"/>
    <mergeCell ref="J133:M133"/>
    <mergeCell ref="N92:R92"/>
    <mergeCell ref="N93:R93"/>
    <mergeCell ref="N133:Q133"/>
    <mergeCell ref="R133:U133"/>
    <mergeCell ref="I117:M117"/>
    <mergeCell ref="I118:M118"/>
    <mergeCell ref="Y352:AB352"/>
    <mergeCell ref="AC352:AF352"/>
    <mergeCell ref="AG352:AJ352"/>
    <mergeCell ref="C351:T351"/>
    <mergeCell ref="U351:X351"/>
    <mergeCell ref="V252:Y252"/>
    <mergeCell ref="Q319:T319"/>
    <mergeCell ref="B367:AL367"/>
    <mergeCell ref="O381:P381"/>
    <mergeCell ref="H309:AK309"/>
    <mergeCell ref="U381:X381"/>
    <mergeCell ref="Y351:AB351"/>
    <mergeCell ref="AC351:AF351"/>
    <mergeCell ref="B368:AL368"/>
    <mergeCell ref="C362:AJ362"/>
    <mergeCell ref="C359:AJ359"/>
    <mergeCell ref="C360:AJ360"/>
    <mergeCell ref="C364:AJ364"/>
    <mergeCell ref="Y333:AB333"/>
    <mergeCell ref="AC333:AF333"/>
    <mergeCell ref="AC347:AF347"/>
    <mergeCell ref="AC345:AF345"/>
    <mergeCell ref="C344:T344"/>
    <mergeCell ref="U344:X344"/>
    <mergeCell ref="C397:T397"/>
    <mergeCell ref="T399:V399"/>
    <mergeCell ref="I321:M321"/>
    <mergeCell ref="S321:V321"/>
    <mergeCell ref="X321:AB321"/>
    <mergeCell ref="AH321:AK321"/>
    <mergeCell ref="AG351:AJ351"/>
    <mergeCell ref="C352:T352"/>
    <mergeCell ref="U352:X352"/>
    <mergeCell ref="C349:T349"/>
    <mergeCell ref="U349:X349"/>
    <mergeCell ref="AC349:AF349"/>
    <mergeCell ref="AG332:AJ332"/>
    <mergeCell ref="AC348:AF348"/>
    <mergeCell ref="AG348:AJ348"/>
    <mergeCell ref="AG345:AJ345"/>
    <mergeCell ref="AG342:AJ342"/>
    <mergeCell ref="AG343:AJ343"/>
    <mergeCell ref="AG340:AJ340"/>
    <mergeCell ref="AG341:AJ341"/>
    <mergeCell ref="AG333:AJ333"/>
    <mergeCell ref="AG347:AJ347"/>
    <mergeCell ref="C333:T333"/>
    <mergeCell ref="U333:X333"/>
    <mergeCell ref="AG330:AJ330"/>
    <mergeCell ref="C337:T337"/>
    <mergeCell ref="U337:X337"/>
    <mergeCell ref="Y337:AB337"/>
    <mergeCell ref="AC337:AF337"/>
    <mergeCell ref="AG337:AJ337"/>
    <mergeCell ref="C336:T336"/>
    <mergeCell ref="Y344:AB344"/>
    <mergeCell ref="C332:T332"/>
    <mergeCell ref="U332:X332"/>
    <mergeCell ref="Y332:AB332"/>
    <mergeCell ref="C342:T342"/>
    <mergeCell ref="U342:X342"/>
    <mergeCell ref="U336:X336"/>
    <mergeCell ref="Y336:AB336"/>
    <mergeCell ref="AC336:AF336"/>
    <mergeCell ref="AG334:AJ334"/>
    <mergeCell ref="C335:T335"/>
    <mergeCell ref="U335:X335"/>
    <mergeCell ref="Y335:AB335"/>
    <mergeCell ref="AC335:AF335"/>
    <mergeCell ref="AG336:AJ336"/>
    <mergeCell ref="U341:X341"/>
    <mergeCell ref="Y341:AB341"/>
    <mergeCell ref="Y313:AK313"/>
    <mergeCell ref="B301:AL301"/>
    <mergeCell ref="B307:O307"/>
    <mergeCell ref="C311:F311"/>
    <mergeCell ref="H311:AK311"/>
    <mergeCell ref="C358:AJ358"/>
    <mergeCell ref="AG281:AJ281"/>
    <mergeCell ref="C282:T282"/>
    <mergeCell ref="AG346:AJ346"/>
    <mergeCell ref="C347:T347"/>
    <mergeCell ref="U347:X347"/>
    <mergeCell ref="AC346:AF346"/>
    <mergeCell ref="AG344:AJ344"/>
    <mergeCell ref="H313:S313"/>
    <mergeCell ref="U313:X313"/>
    <mergeCell ref="C355:AJ355"/>
    <mergeCell ref="C356:AJ356"/>
    <mergeCell ref="C357:AJ357"/>
    <mergeCell ref="AG349:AJ349"/>
    <mergeCell ref="C350:T350"/>
    <mergeCell ref="U350:X350"/>
    <mergeCell ref="Y350:AB350"/>
    <mergeCell ref="AC350:AF350"/>
    <mergeCell ref="AG350:AJ350"/>
    <mergeCell ref="Y349:AB349"/>
    <mergeCell ref="C348:T348"/>
    <mergeCell ref="C346:T346"/>
    <mergeCell ref="U346:X346"/>
    <mergeCell ref="Y346:AB346"/>
    <mergeCell ref="U348:X348"/>
    <mergeCell ref="Y348:AB348"/>
    <mergeCell ref="Y347:AB347"/>
    <mergeCell ref="Y342:AB342"/>
    <mergeCell ref="U340:X340"/>
    <mergeCell ref="Y340:AB340"/>
    <mergeCell ref="C345:T345"/>
    <mergeCell ref="U345:X345"/>
    <mergeCell ref="Y345:AB345"/>
    <mergeCell ref="C343:T343"/>
    <mergeCell ref="U343:X343"/>
    <mergeCell ref="Y343:AB343"/>
    <mergeCell ref="C341:T341"/>
    <mergeCell ref="C340:T340"/>
    <mergeCell ref="AG335:AJ335"/>
    <mergeCell ref="C334:T334"/>
    <mergeCell ref="U334:X334"/>
    <mergeCell ref="Y334:AB334"/>
    <mergeCell ref="AC334:AF334"/>
    <mergeCell ref="AG328:AJ328"/>
    <mergeCell ref="C329:T329"/>
    <mergeCell ref="U329:X329"/>
    <mergeCell ref="Y329:AB329"/>
    <mergeCell ref="AC329:AF329"/>
    <mergeCell ref="AG329:AJ329"/>
    <mergeCell ref="C328:T328"/>
    <mergeCell ref="U328:X328"/>
    <mergeCell ref="Y328:AB328"/>
    <mergeCell ref="AC328:AF328"/>
    <mergeCell ref="AG331:AJ331"/>
    <mergeCell ref="C330:T330"/>
    <mergeCell ref="U330:X330"/>
    <mergeCell ref="Y330:AB330"/>
    <mergeCell ref="AC330:AF330"/>
    <mergeCell ref="C331:T331"/>
    <mergeCell ref="U331:X331"/>
    <mergeCell ref="Y331:AB331"/>
    <mergeCell ref="AC331:AF331"/>
    <mergeCell ref="C327:T327"/>
    <mergeCell ref="U327:X327"/>
    <mergeCell ref="Y327:AB327"/>
    <mergeCell ref="AC327:AF327"/>
    <mergeCell ref="AG327:AJ327"/>
    <mergeCell ref="C326:T326"/>
    <mergeCell ref="U326:X326"/>
    <mergeCell ref="Y326:AB326"/>
    <mergeCell ref="AC326:AF326"/>
    <mergeCell ref="C325:T325"/>
    <mergeCell ref="U325:X325"/>
    <mergeCell ref="Y325:AB325"/>
    <mergeCell ref="AC325:AF325"/>
    <mergeCell ref="AG325:AJ325"/>
    <mergeCell ref="AG326:AJ326"/>
    <mergeCell ref="U317:X317"/>
    <mergeCell ref="C315:F315"/>
    <mergeCell ref="H315:AK315"/>
    <mergeCell ref="H317:S317"/>
    <mergeCell ref="C321:H321"/>
    <mergeCell ref="N321:Q321"/>
    <mergeCell ref="C319:N319"/>
    <mergeCell ref="V319:Y319"/>
    <mergeCell ref="AC281:AF281"/>
    <mergeCell ref="U282:X282"/>
    <mergeCell ref="Y282:AB282"/>
    <mergeCell ref="AC282:AF282"/>
    <mergeCell ref="AG282:AJ282"/>
    <mergeCell ref="Y284:AB284"/>
    <mergeCell ref="AC284:AF284"/>
    <mergeCell ref="AG279:AJ279"/>
    <mergeCell ref="C280:T280"/>
    <mergeCell ref="U280:X280"/>
    <mergeCell ref="Y280:AB280"/>
    <mergeCell ref="AC280:AF280"/>
    <mergeCell ref="AG280:AJ280"/>
    <mergeCell ref="C279:T279"/>
    <mergeCell ref="U279:X279"/>
    <mergeCell ref="Y279:AB279"/>
    <mergeCell ref="AC279:AF279"/>
    <mergeCell ref="AG277:AJ277"/>
    <mergeCell ref="C278:T278"/>
    <mergeCell ref="U278:X278"/>
    <mergeCell ref="Y278:AB278"/>
    <mergeCell ref="AC278:AF278"/>
    <mergeCell ref="AG278:AJ278"/>
    <mergeCell ref="C277:T277"/>
    <mergeCell ref="U277:X277"/>
    <mergeCell ref="Y277:AB277"/>
    <mergeCell ref="AC277:AF277"/>
    <mergeCell ref="AG275:AJ275"/>
    <mergeCell ref="C276:T276"/>
    <mergeCell ref="U276:X276"/>
    <mergeCell ref="Y276:AB276"/>
    <mergeCell ref="AC276:AF276"/>
    <mergeCell ref="AG276:AJ276"/>
    <mergeCell ref="C275:T275"/>
    <mergeCell ref="U275:X275"/>
    <mergeCell ref="Y275:AB275"/>
    <mergeCell ref="AC275:AF275"/>
    <mergeCell ref="AG273:AJ273"/>
    <mergeCell ref="C274:T274"/>
    <mergeCell ref="U274:X274"/>
    <mergeCell ref="Y274:AB274"/>
    <mergeCell ref="AC274:AF274"/>
    <mergeCell ref="AG274:AJ274"/>
    <mergeCell ref="C273:T273"/>
    <mergeCell ref="U273:X273"/>
    <mergeCell ref="Y273:AB273"/>
    <mergeCell ref="AC273:AF273"/>
    <mergeCell ref="AG267:AJ267"/>
    <mergeCell ref="C270:T270"/>
    <mergeCell ref="U270:X270"/>
    <mergeCell ref="Y270:AB270"/>
    <mergeCell ref="AC270:AF270"/>
    <mergeCell ref="AG270:AJ270"/>
    <mergeCell ref="C268:T268"/>
    <mergeCell ref="U268:X268"/>
    <mergeCell ref="Y268:AB268"/>
    <mergeCell ref="AC268:AF268"/>
    <mergeCell ref="C267:T267"/>
    <mergeCell ref="U267:X267"/>
    <mergeCell ref="Y267:AB267"/>
    <mergeCell ref="AC267:AF267"/>
    <mergeCell ref="AG268:AJ268"/>
    <mergeCell ref="AC269:AF269"/>
    <mergeCell ref="AG269:AJ269"/>
    <mergeCell ref="AG265:AJ265"/>
    <mergeCell ref="C266:T266"/>
    <mergeCell ref="U266:X266"/>
    <mergeCell ref="Y266:AB266"/>
    <mergeCell ref="AC266:AF266"/>
    <mergeCell ref="AG266:AJ266"/>
    <mergeCell ref="C265:T265"/>
    <mergeCell ref="U265:X265"/>
    <mergeCell ref="Y265:AB265"/>
    <mergeCell ref="AC265:AF265"/>
    <mergeCell ref="AG263:AJ263"/>
    <mergeCell ref="C264:T264"/>
    <mergeCell ref="U264:X264"/>
    <mergeCell ref="Y264:AB264"/>
    <mergeCell ref="AC264:AF264"/>
    <mergeCell ref="AG264:AJ264"/>
    <mergeCell ref="C263:T263"/>
    <mergeCell ref="U263:X263"/>
    <mergeCell ref="Y263:AB263"/>
    <mergeCell ref="AC263:AF263"/>
    <mergeCell ref="AG261:AJ261"/>
    <mergeCell ref="C262:T262"/>
    <mergeCell ref="U262:X262"/>
    <mergeCell ref="Y262:AB262"/>
    <mergeCell ref="AC262:AF262"/>
    <mergeCell ref="AG262:AJ262"/>
    <mergeCell ref="C261:T261"/>
    <mergeCell ref="U261:X261"/>
    <mergeCell ref="Y261:AB261"/>
    <mergeCell ref="AC261:AF261"/>
    <mergeCell ref="AG260:AJ260"/>
    <mergeCell ref="C259:T259"/>
    <mergeCell ref="U259:X259"/>
    <mergeCell ref="Y259:AB259"/>
    <mergeCell ref="AC259:AF259"/>
    <mergeCell ref="C260:T260"/>
    <mergeCell ref="U260:X260"/>
    <mergeCell ref="Y260:AB260"/>
    <mergeCell ref="C248:F248"/>
    <mergeCell ref="H248:AK248"/>
    <mergeCell ref="AG258:AJ258"/>
    <mergeCell ref="AG259:AJ259"/>
    <mergeCell ref="U250:X250"/>
    <mergeCell ref="Y250:AK250"/>
    <mergeCell ref="C244:F244"/>
    <mergeCell ref="H244:AK244"/>
    <mergeCell ref="H246:S246"/>
    <mergeCell ref="U246:X246"/>
    <mergeCell ref="Y246:AK246"/>
    <mergeCell ref="G78:N78"/>
    <mergeCell ref="G79:N79"/>
    <mergeCell ref="G83:N83"/>
    <mergeCell ref="B240:O240"/>
    <mergeCell ref="J134:M134"/>
    <mergeCell ref="J135:M135"/>
    <mergeCell ref="J136:M136"/>
    <mergeCell ref="J137:M137"/>
    <mergeCell ref="J138:M138"/>
    <mergeCell ref="J139:M139"/>
    <mergeCell ref="C242:F242"/>
    <mergeCell ref="C181:F181"/>
    <mergeCell ref="H181:AK181"/>
    <mergeCell ref="C223:AJ223"/>
    <mergeCell ref="C222:AJ222"/>
    <mergeCell ref="C221:AJ221"/>
    <mergeCell ref="AC216:AF216"/>
    <mergeCell ref="C227:AJ227"/>
    <mergeCell ref="C225:AJ225"/>
    <mergeCell ref="O83:R83"/>
    <mergeCell ref="W83:Z83"/>
    <mergeCell ref="N90:R90"/>
    <mergeCell ref="N91:R91"/>
    <mergeCell ref="AH133:AK133"/>
    <mergeCell ref="N134:Q134"/>
    <mergeCell ref="R134:U134"/>
    <mergeCell ref="V134:Y134"/>
    <mergeCell ref="Z133:AC133"/>
    <mergeCell ref="AD133:AG133"/>
    <mergeCell ref="N118:R118"/>
    <mergeCell ref="S118:W118"/>
    <mergeCell ref="S94:W94"/>
    <mergeCell ref="N115:R115"/>
    <mergeCell ref="S115:W115"/>
    <mergeCell ref="N116:R116"/>
    <mergeCell ref="S116:W116"/>
    <mergeCell ref="N117:R117"/>
    <mergeCell ref="S117:W117"/>
    <mergeCell ref="V139:Y139"/>
    <mergeCell ref="Z139:AC139"/>
    <mergeCell ref="AD139:AG139"/>
    <mergeCell ref="AH139:AK139"/>
    <mergeCell ref="V135:Y135"/>
    <mergeCell ref="Z135:AC135"/>
    <mergeCell ref="AD135:AG135"/>
    <mergeCell ref="AH135:AK135"/>
    <mergeCell ref="AA84:AB84"/>
    <mergeCell ref="AC84:AD84"/>
    <mergeCell ref="O84:Z84"/>
    <mergeCell ref="AH136:AK136"/>
    <mergeCell ref="N137:Q137"/>
    <mergeCell ref="R137:U137"/>
    <mergeCell ref="V137:Y137"/>
    <mergeCell ref="AD137:AG137"/>
    <mergeCell ref="AH137:AK137"/>
    <mergeCell ref="V138:Y138"/>
    <mergeCell ref="Z138:AC138"/>
    <mergeCell ref="AD138:AG138"/>
    <mergeCell ref="AH138:AK138"/>
    <mergeCell ref="Z137:AC137"/>
    <mergeCell ref="R53:AK53"/>
    <mergeCell ref="R63:AK63"/>
    <mergeCell ref="R139:U139"/>
    <mergeCell ref="AA61:AK61"/>
    <mergeCell ref="N114:R114"/>
    <mergeCell ref="S114:W114"/>
    <mergeCell ref="N94:R94"/>
    <mergeCell ref="S90:W90"/>
    <mergeCell ref="S91:W91"/>
    <mergeCell ref="S92:W92"/>
    <mergeCell ref="S93:W93"/>
    <mergeCell ref="W76:Z76"/>
    <mergeCell ref="U61:Z61"/>
    <mergeCell ref="W77:Z77"/>
    <mergeCell ref="W78:Z78"/>
    <mergeCell ref="W79:X79"/>
    <mergeCell ref="U79:V79"/>
    <mergeCell ref="Z134:AC134"/>
    <mergeCell ref="AD134:AG134"/>
    <mergeCell ref="AH134:AK134"/>
    <mergeCell ref="N135:Q135"/>
    <mergeCell ref="R135:U135"/>
    <mergeCell ref="V136:Y136"/>
    <mergeCell ref="Z136:AC136"/>
    <mergeCell ref="C215:T215"/>
    <mergeCell ref="C213:T213"/>
    <mergeCell ref="C177:F177"/>
    <mergeCell ref="H177:AK177"/>
    <mergeCell ref="C187:H187"/>
    <mergeCell ref="B155:AL155"/>
    <mergeCell ref="C175:F175"/>
    <mergeCell ref="H175:AK175"/>
    <mergeCell ref="B173:O173"/>
    <mergeCell ref="AG215:AJ215"/>
    <mergeCell ref="AG211:AJ211"/>
    <mergeCell ref="AG212:AJ212"/>
    <mergeCell ref="AG206:AJ206"/>
    <mergeCell ref="AG207:AJ207"/>
    <mergeCell ref="U206:X206"/>
    <mergeCell ref="Y206:AB206"/>
    <mergeCell ref="AC206:AF206"/>
    <mergeCell ref="AG208:AJ208"/>
    <mergeCell ref="C209:T209"/>
    <mergeCell ref="U209:X209"/>
    <mergeCell ref="Y209:AB209"/>
    <mergeCell ref="AC209:AF209"/>
    <mergeCell ref="AG209:AJ209"/>
    <mergeCell ref="C208:T208"/>
    <mergeCell ref="C216:T216"/>
    <mergeCell ref="U216:X216"/>
    <mergeCell ref="Y216:AB216"/>
    <mergeCell ref="Y215:AB215"/>
    <mergeCell ref="AC215:AF215"/>
    <mergeCell ref="B134:D136"/>
    <mergeCell ref="E140:I140"/>
    <mergeCell ref="B138:D140"/>
    <mergeCell ref="E139:I139"/>
    <mergeCell ref="E134:I134"/>
    <mergeCell ref="U215:X215"/>
    <mergeCell ref="C212:T212"/>
    <mergeCell ref="U212:X212"/>
    <mergeCell ref="Y212:AB212"/>
    <mergeCell ref="AC212:AF212"/>
    <mergeCell ref="C211:T211"/>
    <mergeCell ref="U211:X211"/>
    <mergeCell ref="Y211:AB211"/>
    <mergeCell ref="AC211:AF211"/>
    <mergeCell ref="C207:T207"/>
    <mergeCell ref="U207:X207"/>
    <mergeCell ref="Y207:AB207"/>
    <mergeCell ref="AC207:AF207"/>
    <mergeCell ref="C206:T206"/>
    <mergeCell ref="C228:AJ228"/>
    <mergeCell ref="AG216:AJ216"/>
    <mergeCell ref="C230:AJ230"/>
    <mergeCell ref="C224:AJ224"/>
    <mergeCell ref="U258:X258"/>
    <mergeCell ref="Y258:AB258"/>
    <mergeCell ref="AC258:AF258"/>
    <mergeCell ref="I254:M254"/>
    <mergeCell ref="H250:S250"/>
    <mergeCell ref="C254:H254"/>
    <mergeCell ref="N254:Q254"/>
    <mergeCell ref="S254:V254"/>
    <mergeCell ref="X254:AB254"/>
    <mergeCell ref="AG217:AJ217"/>
    <mergeCell ref="C218:T218"/>
    <mergeCell ref="U218:X218"/>
    <mergeCell ref="Y218:AB218"/>
    <mergeCell ref="AC218:AF218"/>
    <mergeCell ref="AC254:AF254"/>
    <mergeCell ref="AH254:AK254"/>
    <mergeCell ref="C258:T258"/>
    <mergeCell ref="AG218:AJ218"/>
    <mergeCell ref="C217:T217"/>
    <mergeCell ref="U217:X217"/>
    <mergeCell ref="U208:X208"/>
    <mergeCell ref="Y208:AB208"/>
    <mergeCell ref="AC208:AF208"/>
    <mergeCell ref="AG210:AJ210"/>
    <mergeCell ref="C283:T283"/>
    <mergeCell ref="U283:X283"/>
    <mergeCell ref="Y283:AB283"/>
    <mergeCell ref="AC283:AF283"/>
    <mergeCell ref="B234:AL234"/>
    <mergeCell ref="C210:T210"/>
    <mergeCell ref="U210:X210"/>
    <mergeCell ref="Y210:AB210"/>
    <mergeCell ref="AC210:AF210"/>
    <mergeCell ref="I236:AD238"/>
    <mergeCell ref="Y217:AB217"/>
    <mergeCell ref="AG213:AJ213"/>
    <mergeCell ref="C214:T214"/>
    <mergeCell ref="U214:X214"/>
    <mergeCell ref="Y214:AB214"/>
    <mergeCell ref="AC214:AF214"/>
    <mergeCell ref="AG214:AJ214"/>
    <mergeCell ref="U213:X213"/>
    <mergeCell ref="Y213:AB213"/>
    <mergeCell ref="AC213:AF213"/>
    <mergeCell ref="AG202:AJ202"/>
    <mergeCell ref="C203:T203"/>
    <mergeCell ref="U203:X203"/>
    <mergeCell ref="Y203:AB203"/>
    <mergeCell ref="AC203:AF203"/>
    <mergeCell ref="AG203:AJ203"/>
    <mergeCell ref="C202:T202"/>
    <mergeCell ref="U202:X202"/>
    <mergeCell ref="Y202:AB202"/>
    <mergeCell ref="AC202:AF202"/>
    <mergeCell ref="C201:T201"/>
    <mergeCell ref="U201:X201"/>
    <mergeCell ref="Y201:AB201"/>
    <mergeCell ref="AC201:AF201"/>
    <mergeCell ref="AG201:AJ201"/>
    <mergeCell ref="C200:T200"/>
    <mergeCell ref="AG199:AJ199"/>
    <mergeCell ref="C198:T198"/>
    <mergeCell ref="U198:X198"/>
    <mergeCell ref="Y198:AB198"/>
    <mergeCell ref="AC198:AF198"/>
    <mergeCell ref="U199:X199"/>
    <mergeCell ref="AC199:AF199"/>
    <mergeCell ref="C199:T199"/>
    <mergeCell ref="AC200:AF200"/>
    <mergeCell ref="AG200:AJ200"/>
    <mergeCell ref="AH187:AK187"/>
    <mergeCell ref="I187:M187"/>
    <mergeCell ref="AG194:AJ194"/>
    <mergeCell ref="AG195:AJ195"/>
    <mergeCell ref="U194:X194"/>
    <mergeCell ref="AG192:AJ192"/>
    <mergeCell ref="AG193:AJ193"/>
    <mergeCell ref="AC193:AF193"/>
    <mergeCell ref="AC192:AF192"/>
    <mergeCell ref="AG191:AJ191"/>
    <mergeCell ref="C191:T191"/>
    <mergeCell ref="U193:X193"/>
    <mergeCell ref="Y193:AB193"/>
    <mergeCell ref="C193:T193"/>
    <mergeCell ref="Y192:AB192"/>
    <mergeCell ref="U192:X192"/>
    <mergeCell ref="Y194:AB194"/>
    <mergeCell ref="AC194:AF194"/>
    <mergeCell ref="C194:T194"/>
    <mergeCell ref="U191:X191"/>
    <mergeCell ref="AC187:AF187"/>
    <mergeCell ref="G80:N80"/>
    <mergeCell ref="G81:N81"/>
    <mergeCell ref="G82:N82"/>
    <mergeCell ref="S187:V187"/>
    <mergeCell ref="H179:S179"/>
    <mergeCell ref="X187:AB187"/>
    <mergeCell ref="N187:Q187"/>
    <mergeCell ref="H183:S183"/>
    <mergeCell ref="U183:X183"/>
    <mergeCell ref="V185:Y185"/>
    <mergeCell ref="C91:H91"/>
    <mergeCell ref="C92:H92"/>
    <mergeCell ref="C93:H93"/>
    <mergeCell ref="B120:J120"/>
    <mergeCell ref="Z140:AC140"/>
    <mergeCell ref="C114:H114"/>
    <mergeCell ref="C117:H117"/>
    <mergeCell ref="C116:H116"/>
    <mergeCell ref="C115:H115"/>
    <mergeCell ref="E135:I135"/>
    <mergeCell ref="I159:AD161"/>
    <mergeCell ref="E136:I136"/>
    <mergeCell ref="M122:R122"/>
    <mergeCell ref="E137:I137"/>
    <mergeCell ref="C65:F65"/>
    <mergeCell ref="H65:AK65"/>
    <mergeCell ref="U67:Z67"/>
    <mergeCell ref="AA67:AK67"/>
    <mergeCell ref="H67:T67"/>
    <mergeCell ref="C69:Q69"/>
    <mergeCell ref="R69:AK69"/>
    <mergeCell ref="Y79:Z79"/>
    <mergeCell ref="C43:F43"/>
    <mergeCell ref="H43:AK43"/>
    <mergeCell ref="AA45:AK45"/>
    <mergeCell ref="C47:Q47"/>
    <mergeCell ref="C53:Q53"/>
    <mergeCell ref="C49:F49"/>
    <mergeCell ref="H49:AK49"/>
    <mergeCell ref="U51:Z51"/>
    <mergeCell ref="AA51:AK51"/>
    <mergeCell ref="C63:Q63"/>
    <mergeCell ref="C57:F57"/>
    <mergeCell ref="H57:AK57"/>
    <mergeCell ref="C59:F59"/>
    <mergeCell ref="H59:AK59"/>
    <mergeCell ref="H61:T61"/>
    <mergeCell ref="O76:R76"/>
    <mergeCell ref="H12:U12"/>
    <mergeCell ref="H25:AK25"/>
    <mergeCell ref="B2:AL2"/>
    <mergeCell ref="Z10:AK10"/>
    <mergeCell ref="Z12:AK12"/>
    <mergeCell ref="X19:AK19"/>
    <mergeCell ref="R14:W14"/>
    <mergeCell ref="Z21:AK21"/>
    <mergeCell ref="AA29:AK29"/>
    <mergeCell ref="H19:S19"/>
    <mergeCell ref="H21:J21"/>
    <mergeCell ref="B17:O17"/>
    <mergeCell ref="H29:T29"/>
    <mergeCell ref="P21:R21"/>
    <mergeCell ref="B8:AK8"/>
    <mergeCell ref="H10:U10"/>
    <mergeCell ref="U19:W19"/>
    <mergeCell ref="U29:Z29"/>
    <mergeCell ref="C31:Q31"/>
    <mergeCell ref="C25:F25"/>
    <mergeCell ref="C27:F27"/>
    <mergeCell ref="H27:AK27"/>
    <mergeCell ref="H45:T45"/>
    <mergeCell ref="H51:T51"/>
    <mergeCell ref="R47:AK47"/>
    <mergeCell ref="U45:Z45"/>
    <mergeCell ref="U35:Z35"/>
    <mergeCell ref="AA35:AK35"/>
    <mergeCell ref="C37:Q37"/>
    <mergeCell ref="C41:F41"/>
    <mergeCell ref="H41:AK41"/>
    <mergeCell ref="H35:T35"/>
    <mergeCell ref="C33:F33"/>
    <mergeCell ref="H33:AK33"/>
    <mergeCell ref="I600:AD602"/>
    <mergeCell ref="B233:AL233"/>
    <mergeCell ref="U195:X195"/>
    <mergeCell ref="Y195:AB195"/>
    <mergeCell ref="AC195:AF195"/>
    <mergeCell ref="AG196:AJ196"/>
    <mergeCell ref="AG197:AJ197"/>
    <mergeCell ref="U196:X196"/>
    <mergeCell ref="Y196:AB196"/>
    <mergeCell ref="AC196:AF196"/>
    <mergeCell ref="I370:AD372"/>
    <mergeCell ref="O404:S404"/>
    <mergeCell ref="C196:T196"/>
    <mergeCell ref="C197:T197"/>
    <mergeCell ref="AG198:AJ198"/>
    <mergeCell ref="H242:AK242"/>
    <mergeCell ref="C229:AJ229"/>
    <mergeCell ref="C226:AJ226"/>
    <mergeCell ref="AC217:AF217"/>
    <mergeCell ref="U197:X197"/>
    <mergeCell ref="Y197:AB197"/>
    <mergeCell ref="AC197:AF197"/>
    <mergeCell ref="U200:X200"/>
    <mergeCell ref="Y200:AB200"/>
    <mergeCell ref="S76:V76"/>
    <mergeCell ref="O77:R77"/>
    <mergeCell ref="S77:V77"/>
    <mergeCell ref="V133:Y133"/>
    <mergeCell ref="Y191:AB191"/>
    <mergeCell ref="C192:T192"/>
    <mergeCell ref="AC191:AF191"/>
    <mergeCell ref="D593:F594"/>
    <mergeCell ref="O593:U594"/>
    <mergeCell ref="Z399:AB399"/>
    <mergeCell ref="G399:J399"/>
    <mergeCell ref="N399:P399"/>
    <mergeCell ref="C399:D399"/>
    <mergeCell ref="C402:W402"/>
    <mergeCell ref="J404:N404"/>
    <mergeCell ref="J405:N405"/>
    <mergeCell ref="J406:N406"/>
    <mergeCell ref="T404:X404"/>
    <mergeCell ref="C381:D381"/>
    <mergeCell ref="Y381:Z381"/>
    <mergeCell ref="C384:AJ395"/>
    <mergeCell ref="F381:G381"/>
    <mergeCell ref="C195:T195"/>
    <mergeCell ref="Y199:AB199"/>
    <mergeCell ref="C100:H100"/>
    <mergeCell ref="I100:M100"/>
    <mergeCell ref="N100:R100"/>
    <mergeCell ref="S100:W100"/>
    <mergeCell ref="C101:H101"/>
    <mergeCell ref="I101:M101"/>
    <mergeCell ref="N101:R101"/>
    <mergeCell ref="S101:W101"/>
    <mergeCell ref="C102:H102"/>
    <mergeCell ref="I102:M102"/>
    <mergeCell ref="N102:R102"/>
    <mergeCell ref="S102:W102"/>
    <mergeCell ref="C103:H103"/>
    <mergeCell ref="I103:M103"/>
    <mergeCell ref="N103:R103"/>
    <mergeCell ref="S103:W103"/>
    <mergeCell ref="N104:R104"/>
    <mergeCell ref="S104:W104"/>
    <mergeCell ref="B598:AL598"/>
    <mergeCell ref="V593:AK594"/>
    <mergeCell ref="A375:AM375"/>
    <mergeCell ref="C363:AJ363"/>
    <mergeCell ref="C361:AJ361"/>
    <mergeCell ref="AC344:AF344"/>
    <mergeCell ref="AC343:AF343"/>
    <mergeCell ref="AC342:AF342"/>
    <mergeCell ref="AC341:AF341"/>
    <mergeCell ref="AC340:AF340"/>
    <mergeCell ref="AC332:AF332"/>
    <mergeCell ref="AC321:AF321"/>
    <mergeCell ref="Y317:AK317"/>
    <mergeCell ref="AC260:AF260"/>
    <mergeCell ref="I303:AD305"/>
    <mergeCell ref="C269:T269"/>
    <mergeCell ref="U269:X269"/>
    <mergeCell ref="Y269:AB269"/>
    <mergeCell ref="Y183:AK183"/>
    <mergeCell ref="AD140:AG140"/>
    <mergeCell ref="AH140:AK140"/>
    <mergeCell ref="B157:AL157"/>
    <mergeCell ref="AD145:AG145"/>
    <mergeCell ref="B112:AG112"/>
    <mergeCell ref="I108:M108"/>
    <mergeCell ref="N108:R108"/>
    <mergeCell ref="S108:W108"/>
    <mergeCell ref="B108:H108"/>
    <mergeCell ref="B133:D133"/>
    <mergeCell ref="E133:I133"/>
    <mergeCell ref="N139:Q139"/>
    <mergeCell ref="N136:Q136"/>
    <mergeCell ref="B109:H109"/>
    <mergeCell ref="I109:M109"/>
    <mergeCell ref="N109:R109"/>
    <mergeCell ref="S109:W109"/>
    <mergeCell ref="V140:Y140"/>
    <mergeCell ref="D121:F122"/>
    <mergeCell ref="E138:I138"/>
    <mergeCell ref="U179:X179"/>
    <mergeCell ref="Y179:AK179"/>
    <mergeCell ref="AD136:AG136"/>
  </mergeCells>
  <phoneticPr fontId="5" type="noConversion"/>
  <conditionalFormatting sqref="AA84:AB84">
    <cfRule type="cellIs" dxfId="0" priority="1" stopIfTrue="1" operator="lessThan">
      <formula>18</formula>
    </cfRule>
  </conditionalFormatting>
  <dataValidations count="8">
    <dataValidation type="list" allowBlank="1" showInputMessage="1" showErrorMessage="1" sqref="H21:J21 P21">
      <formula1>$AP$21:$AP$22</formula1>
    </dataValidation>
    <dataValidation type="list" allowBlank="1" showInputMessage="1" showErrorMessage="1" sqref="X21 Q399 E399 K399 W399 AC399">
      <formula1>$AO$20:$AO$21</formula1>
    </dataValidation>
    <dataValidation type="list" allowBlank="1" showInputMessage="1" showErrorMessage="1" sqref="U259:AB270 U274:AB285 U192:AB203 U207:AB218 U341:AB352 U326:AB337">
      <formula1>$AQ$191:$AQ$200</formula1>
    </dataValidation>
    <dataValidation type="list" allowBlank="1" showInputMessage="1" showErrorMessage="1" sqref="G80:N82">
      <formula1>$AP$75:$AP$78</formula1>
    </dataValidation>
    <dataValidation allowBlank="1" showInputMessage="1" showErrorMessage="1" prompt="Altro: indicare in quale altra sede, se diversa da quelle sopra specificate, il lettore completa l'orario di servizio" sqref="G83:N83"/>
    <dataValidation type="list" allowBlank="1" showInputMessage="1" showErrorMessage="1" sqref="O78:Z78">
      <formula1>$AS$187:$AS$193</formula1>
    </dataValidation>
    <dataValidation allowBlank="1" showInputMessage="1" showErrorMessage="1" prompt="Descrivere la struttura accademica della/e sede/i in cui il lettore presta servizio (ateneo, facoltà, dipartimento ecc.), fornendo dati sulla sua istituzione, la sua evoluzione, l'offerta didattica, nonché gli aspetti che si ritiene opportuno segnalare." sqref="B541:AK541"/>
    <dataValidation allowBlank="1" showInputMessage="1" showErrorMessage="1" prompt="Elencare e descrivere eventuali accordi di cooperazione universitaria, culturale o scientifica sottoscritti a qualunque livello tra la/e sede/i di servizio e università italiane. Allegare alla relazione il testo di tali accordi (scansione in PDF)." sqref="B565:AK565"/>
  </dataValidations>
  <pageMargins left="0.25" right="0.25" top="0.27" bottom="0.36" header="0.3" footer="0.3"/>
  <pageSetup paperSize="9" scale="90" fitToHeight="0" orientation="portrait" r:id="rId1"/>
  <headerFooter alignWithMargins="0">
    <oddFooter>&amp;R&amp;P di &amp;N</oddFooter>
  </headerFooter>
  <rowBreaks count="9" manualBreakCount="9">
    <brk id="72" max="38" man="1"/>
    <brk id="122" max="38" man="1"/>
    <brk id="172" max="38" man="1"/>
    <brk id="239" max="38" man="1"/>
    <brk id="306" max="38" man="1"/>
    <brk id="374" max="38" man="1"/>
    <brk id="433" max="38" man="1"/>
    <brk id="502" max="38" man="1"/>
    <brk id="563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prova bob</vt:lpstr>
      <vt:lpstr>'prova bob'!Area_stampa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Di Rienzo Carmela</cp:lastModifiedBy>
  <cp:lastPrinted>2016-05-31T09:30:10Z</cp:lastPrinted>
  <dcterms:created xsi:type="dcterms:W3CDTF">2015-01-13T18:25:06Z</dcterms:created>
  <dcterms:modified xsi:type="dcterms:W3CDTF">2019-05-09T08:52:06Z</dcterms:modified>
</cp:coreProperties>
</file>